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IRECCION ADMINISTRATIVA\Dir Admva 2024\Direccion\Presupuesto\2. U079 PROEXES\Informes Trimestrales a DGUTyP\4o. Trim 2024\"/>
    </mc:Choice>
  </mc:AlternateContent>
  <xr:revisionPtr revIDLastSave="0" documentId="13_ncr:1_{14B2E9FC-C45C-4058-9738-ED8D5E191870}" xr6:coauthVersionLast="47" xr6:coauthVersionMax="47" xr10:uidLastSave="{00000000-0000-0000-0000-000000000000}"/>
  <bookViews>
    <workbookView xWindow="11424" yWindow="0" windowWidth="11712" windowHeight="12336" firstSheet="2" activeTab="4" xr2:uid="{00000000-000D-0000-FFFF-FFFF00000000}"/>
  </bookViews>
  <sheets>
    <sheet name="Frac I" sheetId="2" r:id="rId1"/>
    <sheet name="Frac II" sheetId="5" r:id="rId2"/>
    <sheet name="Frac III" sheetId="4" r:id="rId3"/>
    <sheet name="FRAC IV" sheetId="6" r:id="rId4"/>
    <sheet name="FRAC V" sheetId="7" r:id="rId5"/>
  </sheets>
  <definedNames>
    <definedName name="_xlnm.Print_Area" localSheetId="0">'Frac I'!$A$1:$L$47</definedName>
    <definedName name="_xlnm.Print_Area" localSheetId="1">'Frac II'!$A$1:$U$72</definedName>
    <definedName name="_xlnm.Print_Area" localSheetId="2">'Frac III'!$A$1:$P$49</definedName>
    <definedName name="_xlnm.Print_Area" localSheetId="3">'FRAC IV'!$A$1:$G$28</definedName>
    <definedName name="_xlnm.Print_Area" localSheetId="4">'FRAC V'!$A$1:$F$28</definedName>
    <definedName name="_xlnm.Print_Titles" localSheetId="1">'Frac II'!$1:$11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4" l="1"/>
  <c r="P11" i="4"/>
  <c r="N11" i="4"/>
  <c r="P39" i="4" l="1"/>
  <c r="O39" i="4"/>
  <c r="N39" i="4"/>
  <c r="L39" i="4"/>
  <c r="K39" i="4"/>
  <c r="J39" i="4"/>
  <c r="H39" i="4"/>
  <c r="G39" i="4"/>
  <c r="F39" i="4"/>
  <c r="D39" i="4"/>
  <c r="C39" i="4"/>
  <c r="B39" i="4"/>
  <c r="U66" i="5"/>
  <c r="T66" i="5"/>
  <c r="S66" i="5"/>
  <c r="R66" i="5"/>
  <c r="L66" i="5"/>
  <c r="K66" i="5"/>
  <c r="J66" i="5"/>
  <c r="H66" i="5"/>
  <c r="G66" i="5"/>
  <c r="F66" i="5"/>
  <c r="F34" i="2"/>
  <c r="E34" i="2"/>
  <c r="D34" i="2"/>
  <c r="AA40" i="5"/>
  <c r="AA42" i="5"/>
  <c r="AA44" i="5"/>
  <c r="AA46" i="5"/>
  <c r="AA48" i="5"/>
  <c r="AA50" i="5"/>
  <c r="AA52" i="5"/>
  <c r="AA54" i="5"/>
  <c r="AA56" i="5"/>
  <c r="AA58" i="5"/>
  <c r="AA60" i="5"/>
  <c r="AA62" i="5"/>
  <c r="AA64" i="5"/>
  <c r="AA41" i="5"/>
  <c r="AA43" i="5"/>
  <c r="AA45" i="5"/>
  <c r="AA47" i="5"/>
  <c r="AA49" i="5"/>
  <c r="AA51" i="5"/>
  <c r="AA53" i="5"/>
  <c r="AA55" i="5"/>
  <c r="AA57" i="5"/>
  <c r="AA59" i="5"/>
  <c r="AA61" i="5"/>
  <c r="AA63" i="5"/>
</calcChain>
</file>

<file path=xl/sharedStrings.xml><?xml version="1.0" encoding="utf-8"?>
<sst xmlns="http://schemas.openxmlformats.org/spreadsheetml/2006/main" count="306" uniqueCount="128">
  <si>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</si>
  <si>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</si>
  <si>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</si>
  <si>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</si>
  <si>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</si>
  <si>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</si>
  <si>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</si>
  <si>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</si>
  <si>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</si>
  <si>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</si>
  <si>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</si>
  <si>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</si>
  <si>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 Fracción II</t>
  </si>
  <si>
    <t>Estructura de la Plantilla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</si>
  <si>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</si>
  <si>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</si>
  <si>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</si>
  <si>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</si>
  <si>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</si>
  <si>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</si>
  <si>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</si>
  <si>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</si>
  <si>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</si>
  <si>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</si>
  <si>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</si>
  <si>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</si>
  <si>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Fracción V</t>
  </si>
  <si>
    <t>Segundo</t>
  </si>
  <si>
    <t>Primero</t>
  </si>
  <si>
    <t>Tercero</t>
  </si>
  <si>
    <t>Cuarto</t>
  </si>
  <si>
    <r>
      <t xml:space="preserve">Meta Anual
</t>
    </r>
    <r>
      <rPr>
        <sz val="10"/>
        <color indexed="9"/>
        <rFont val="Calibri"/>
        <family val="2"/>
      </rPr>
      <t>Indicador / (Variable meta)</t>
    </r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</si>
  <si>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</si>
  <si>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</si>
  <si>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</si>
  <si>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</si>
  <si>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</si>
  <si>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Elaboró</t>
  </si>
  <si>
    <t>Revisó</t>
  </si>
  <si>
    <t>Autorizó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</si>
  <si>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</si>
  <si>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</si>
  <si>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</si>
  <si>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</si>
  <si>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</si>
  <si>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</si>
  <si>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En términos del artículo  37, fracción I del Decreto de Presupuesto de Egresos de la Federación para el Ejercicio Fiscal 2024</t>
  </si>
  <si>
    <t>En términos del artículo  37, fracción  II del Decreto de Presupuesto de Egresos de la Federación para el Ejercicio Fiscal 2024</t>
  </si>
  <si>
    <t>En términos del artículo  37, fracción III del Decreto de Presupuesto de Egresos de la Federación para el Ejercicio Fiscal 2024</t>
  </si>
  <si>
    <t>En términos del artículo 37, fracción IV del Decreto de Presupuesto de Egresos de la Federación para el Ejercicio Fiscal 2024</t>
  </si>
  <si>
    <t>En términos del artículo 37, fracción V del Decreto de Presupuesto de Egresos de la Federación para el Ejercicio Fiscal 2024</t>
  </si>
  <si>
    <t xml:space="preserve">Inicio o Fin </t>
  </si>
  <si>
    <t>Categoría</t>
  </si>
  <si>
    <t xml:space="preserve">Costo de la plantilla de personal </t>
  </si>
  <si>
    <t>Enero - julio</t>
  </si>
  <si>
    <t>UNIVERSIDAD TECNOLÓGICA DE GUTIÉRREZ ZAMORA, VER.</t>
  </si>
  <si>
    <t>PROGRAMA PRESUPUESTARIO U079 PROGRAMA EXPANSIÓN DE LA EDUCACIÓN MEDIA SUPERIOR Y SUPERIOR (TIPO SUPERIOR)</t>
  </si>
  <si>
    <t>Enero - noviembre</t>
  </si>
  <si>
    <t>Enero - diciembre</t>
  </si>
  <si>
    <t>Metas alcanzadas al período 
Enero-diciembre</t>
  </si>
  <si>
    <t>Metas alcanzadas al período enero-diciembre</t>
  </si>
  <si>
    <t>Metas programadas enero-diciembre</t>
  </si>
  <si>
    <t>Metas alcanzadas
enero-diciembre</t>
  </si>
  <si>
    <r>
      <rPr>
        <b/>
        <sz val="10"/>
        <rFont val="Arial"/>
        <family val="2"/>
      </rPr>
      <t>L.C. Honorato Pérez Antonio</t>
    </r>
    <r>
      <rPr>
        <sz val="10"/>
        <rFont val="Arial"/>
        <family val="2"/>
      </rPr>
      <t xml:space="preserve">
Enc. De la Dirección de Administración y Finanzas</t>
    </r>
  </si>
  <si>
    <r>
      <t>L.C. Manuel Gerardo Sarmiento Pale
E</t>
    </r>
    <r>
      <rPr>
        <sz val="10"/>
        <rFont val="Arial"/>
        <family val="2"/>
      </rPr>
      <t>nc. Del Departamento de Recursos Financieros</t>
    </r>
  </si>
  <si>
    <r>
      <rPr>
        <b/>
        <sz val="10"/>
        <rFont val="Arial"/>
        <family val="2"/>
      </rPr>
      <t>Lic. Francisco Javier Lorenzo Pérez</t>
    </r>
    <r>
      <rPr>
        <sz val="10"/>
        <rFont val="Arial"/>
        <family val="2"/>
      </rPr>
      <t xml:space="preserve">
Encargado de Rectoría</t>
    </r>
  </si>
  <si>
    <t>RECTOR</t>
  </si>
  <si>
    <t>MANDOS SUPERIORES</t>
  </si>
  <si>
    <t>SECRETARIO ACADÉMICO</t>
  </si>
  <si>
    <t>SECRETARIO DE VINCULACIÓN</t>
  </si>
  <si>
    <t>ABOGADO GENERAL</t>
  </si>
  <si>
    <t>CONTRALOR INTERNO</t>
  </si>
  <si>
    <t>DIRECTOR DE ÁREA</t>
  </si>
  <si>
    <t>SUBDIRECTOR DE ÁREA</t>
  </si>
  <si>
    <t>JEFE DE DEPARTAMENTO</t>
  </si>
  <si>
    <t xml:space="preserve">MANDOS SUPERIORES </t>
  </si>
  <si>
    <t>PROFESOR TITULAR "A"</t>
  </si>
  <si>
    <t>ACADÉMICO</t>
  </si>
  <si>
    <t>PROFESOR TITULAR "B"</t>
  </si>
  <si>
    <t>PROFESOR TITULAR "C"</t>
  </si>
  <si>
    <t>PROFESOR ASOCIADO "A"</t>
  </si>
  <si>
    <t>PROFESOR ASOCIADO "B"</t>
  </si>
  <si>
    <t>PROFESOR ASOCIADO "C"</t>
  </si>
  <si>
    <t>TÉCNICO ACADÉMICO "A"</t>
  </si>
  <si>
    <t>TÉCNICO ACADÉMICO "B"</t>
  </si>
  <si>
    <t>TÉCNICO ACADÉMICO "C"</t>
  </si>
  <si>
    <t>PROFESOR DE ASIGNATURA "A" (H/S/M)</t>
  </si>
  <si>
    <t>PROFESOR DE ASIGNATURA "B" (H/S/M)</t>
  </si>
  <si>
    <t>PROFESOR DE ASIGNATURA "C" (H/S/M)</t>
  </si>
  <si>
    <t>PSICOLOGO O ESPECIALISTA EN EDUCACION SOCIOEMOCIONAL</t>
  </si>
  <si>
    <t xml:space="preserve">ADMINISTRATIVO </t>
  </si>
  <si>
    <t>ABOGADO</t>
  </si>
  <si>
    <t>MEDICO GENERAL</t>
  </si>
  <si>
    <t>ENFERMERA</t>
  </si>
  <si>
    <t>COORDINADOR</t>
  </si>
  <si>
    <t>INVESTIGADOR ESPECIALIZADO</t>
  </si>
  <si>
    <t>INGENIERO EN SISTEMAS</t>
  </si>
  <si>
    <t>ESPECIALISTA TECNICO</t>
  </si>
  <si>
    <t>JEFE DE OFICINA</t>
  </si>
  <si>
    <t>TÉCNICO BIBLIOTECARIO</t>
  </si>
  <si>
    <t>TÉCNICO EN CONTABILIDAD</t>
  </si>
  <si>
    <t>ANALISTA ADMINISTRATIVO</t>
  </si>
  <si>
    <t>TÉCNICO ESPECIALIZADO EN ELECTRÓNICA</t>
  </si>
  <si>
    <t>TÉCNICO ESPECIALIZADO EN MANTENIMIENTO</t>
  </si>
  <si>
    <t>CHOFER DEL RECTOR</t>
  </si>
  <si>
    <t>JEFE DE SERVICIOS DE MANTENIMIENTO</t>
  </si>
  <si>
    <t>CHOFER ADMINISTRATIVO</t>
  </si>
  <si>
    <t>ASISTENTE DE SERVICIOS Y MANTENIMIENTO</t>
  </si>
  <si>
    <t>SECRETARIA DEL RECTOR</t>
  </si>
  <si>
    <t>SECRETARIA DE SECRETARIO</t>
  </si>
  <si>
    <t>SECRETARIA DE DIRECTOR DE ÁREA</t>
  </si>
  <si>
    <t>SECRETARIA DE SUBDIRECTOR DE ÁREA</t>
  </si>
  <si>
    <t>SECRETARIA DE JEFE DE DEPARTAMENTO</t>
  </si>
  <si>
    <t>DIRECTIVO</t>
  </si>
  <si>
    <t>VERACRUZ</t>
  </si>
  <si>
    <t>ADMINISTRATIVO</t>
  </si>
  <si>
    <t>Octubre</t>
  </si>
  <si>
    <t>Noviembre</t>
  </si>
  <si>
    <t>Diciembre</t>
  </si>
  <si>
    <t>Acumulado
Enero-diciembre</t>
  </si>
  <si>
    <r>
      <t xml:space="preserve">Ing. Arturo de Jesus Hernández Hernández
</t>
    </r>
    <r>
      <rPr>
        <sz val="10"/>
        <rFont val="Arial"/>
        <family val="2"/>
      </rPr>
      <t>Jefe del Departamento de Recursos Humanos</t>
    </r>
  </si>
  <si>
    <r>
      <rPr>
        <b/>
        <sz val="10"/>
        <rFont val="Arial"/>
        <family val="2"/>
      </rPr>
      <t>Francisco Javier Lorenzo Pérez</t>
    </r>
    <r>
      <rPr>
        <sz val="10"/>
        <rFont val="Arial"/>
        <family val="2"/>
      </rPr>
      <t xml:space="preserve">
Encargado de Rectoría</t>
    </r>
  </si>
  <si>
    <t>Trimestre:  Cuarto trimestre 2024</t>
  </si>
  <si>
    <t>No aplica</t>
  </si>
  <si>
    <t>Siuperior</t>
  </si>
  <si>
    <t>Universidades Tecnológicas</t>
  </si>
  <si>
    <r>
      <t xml:space="preserve">L.C. Daniela Mendiola Hernández
</t>
    </r>
    <r>
      <rPr>
        <sz val="10"/>
        <rFont val="Arial"/>
        <family val="2"/>
      </rPr>
      <t>Jefa del Departamento de Servicios Escolares</t>
    </r>
  </si>
  <si>
    <r>
      <rPr>
        <b/>
        <sz val="10"/>
        <rFont val="Arial"/>
        <family val="2"/>
      </rPr>
      <t>Lic. Ivo Luis Restrepo Gazca</t>
    </r>
    <r>
      <rPr>
        <sz val="10"/>
        <rFont val="Arial"/>
        <family val="2"/>
      </rPr>
      <t xml:space="preserve">
Enc. De la Dirección de Planeación y Evaluación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</si>
</sst>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.00_ ;[Red]\-#,##0.00\ "/>
    <numFmt numFmtId="166" formatCode="General_)"/>
  </numFmts>
  <fonts count="2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0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wrapText="1"/>
    </xf>
    <xf numFmtId="43" fontId="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8" fillId="3" borderId="0" xfId="0" quotePrefix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7" fillId="0" borderId="0" xfId="4" applyFont="1" applyAlignment="1">
      <alignment vertical="center"/>
    </xf>
    <xf numFmtId="0" fontId="1" fillId="0" borderId="0" xfId="4"/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quotePrefix="1" applyFont="1" applyFill="1" applyAlignment="1">
      <alignment horizontal="center" vertical="center" wrapText="1"/>
    </xf>
    <xf numFmtId="0" fontId="10" fillId="0" borderId="3" xfId="0" applyFont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4" fontId="10" fillId="0" borderId="2" xfId="0" applyNumberFormat="1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10" fontId="21" fillId="0" borderId="2" xfId="4" applyNumberFormat="1" applyFont="1" applyBorder="1" applyAlignment="1" applyProtection="1">
      <alignment horizontal="center" vertical="center" wrapText="1"/>
      <protection locked="0"/>
    </xf>
    <xf numFmtId="3" fontId="21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3" fontId="21" fillId="0" borderId="2" xfId="5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5" fillId="0" borderId="16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/>
      <protection locked="0"/>
    </xf>
    <xf numFmtId="4" fontId="10" fillId="0" borderId="14" xfId="0" applyNumberFormat="1" applyFont="1" applyBorder="1" applyAlignment="1" applyProtection="1">
      <alignment horizontal="right" vertical="center"/>
      <protection locked="0"/>
    </xf>
    <xf numFmtId="0" fontId="15" fillId="0" borderId="14" xfId="0" applyFont="1" applyBorder="1" applyAlignment="1" applyProtection="1">
      <alignment vertical="center" wrapText="1"/>
      <protection locked="0"/>
    </xf>
    <xf numFmtId="3" fontId="21" fillId="0" borderId="14" xfId="5" applyNumberFormat="1" applyFont="1" applyBorder="1" applyAlignment="1" applyProtection="1">
      <alignment horizontal="center" vertical="center" wrapText="1"/>
      <protection locked="0"/>
    </xf>
    <xf numFmtId="3" fontId="21" fillId="0" borderId="14" xfId="4" applyNumberFormat="1" applyFont="1" applyBorder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10" fontId="21" fillId="0" borderId="14" xfId="4" applyNumberFormat="1" applyFont="1" applyBorder="1" applyAlignment="1" applyProtection="1">
      <alignment horizontal="center" vertical="center" wrapText="1"/>
      <protection locked="0"/>
    </xf>
    <xf numFmtId="166" fontId="15" fillId="0" borderId="2" xfId="0" applyNumberFormat="1" applyFont="1" applyBorder="1" applyAlignment="1" applyProtection="1">
      <alignment horizontal="left"/>
      <protection locked="0"/>
    </xf>
    <xf numFmtId="166" fontId="15" fillId="0" borderId="11" xfId="0" applyNumberFormat="1" applyFont="1" applyBorder="1" applyAlignment="1" applyProtection="1">
      <alignment horizontal="left"/>
      <protection locked="0"/>
    </xf>
    <xf numFmtId="0" fontId="15" fillId="0" borderId="2" xfId="0" applyFont="1" applyBorder="1" applyProtection="1">
      <protection locked="0"/>
    </xf>
    <xf numFmtId="0" fontId="14" fillId="0" borderId="11" xfId="0" applyFont="1" applyBorder="1" applyProtection="1">
      <protection locked="0"/>
    </xf>
    <xf numFmtId="4" fontId="15" fillId="0" borderId="2" xfId="0" applyNumberFormat="1" applyFont="1" applyBorder="1" applyAlignment="1" applyProtection="1">
      <alignment horizontal="right"/>
      <protection locked="0"/>
    </xf>
    <xf numFmtId="0" fontId="15" fillId="0" borderId="2" xfId="0" applyFont="1" applyBorder="1" applyAlignment="1" applyProtection="1">
      <alignment horizontal="center" vertical="top"/>
      <protection locked="0"/>
    </xf>
    <xf numFmtId="43" fontId="15" fillId="0" borderId="2" xfId="0" applyNumberFormat="1" applyFont="1" applyBorder="1" applyProtection="1">
      <protection locked="0"/>
    </xf>
    <xf numFmtId="166" fontId="15" fillId="0" borderId="2" xfId="0" applyNumberFormat="1" applyFont="1" applyBorder="1" applyProtection="1">
      <protection locked="0"/>
    </xf>
    <xf numFmtId="0" fontId="15" fillId="0" borderId="11" xfId="0" applyFont="1" applyBorder="1" applyProtection="1">
      <protection locked="0"/>
    </xf>
    <xf numFmtId="43" fontId="14" fillId="0" borderId="2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43" fontId="19" fillId="0" borderId="0" xfId="0" applyNumberFormat="1" applyFont="1" applyProtection="1">
      <protection locked="0"/>
    </xf>
    <xf numFmtId="3" fontId="15" fillId="0" borderId="2" xfId="0" applyNumberFormat="1" applyFont="1" applyBorder="1" applyProtection="1"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9" fillId="0" borderId="0" xfId="0" applyFont="1"/>
    <xf numFmtId="0" fontId="20" fillId="0" borderId="0" xfId="0" applyFont="1"/>
    <xf numFmtId="0" fontId="6" fillId="0" borderId="0" xfId="0" applyFont="1" applyAlignment="1">
      <alignment horizontal="left" vertical="center" wrapText="1"/>
    </xf>
    <xf numFmtId="0" fontId="10" fillId="0" borderId="0" xfId="0" applyFont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0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horizontal="center" vertical="center" wrapText="1"/>
    </xf>
    <xf numFmtId="165" fontId="10" fillId="0" borderId="12" xfId="0" applyNumberFormat="1" applyFont="1" applyBorder="1" applyAlignment="1" applyProtection="1">
      <alignment vertical="center"/>
      <protection locked="0"/>
    </xf>
    <xf numFmtId="165" fontId="10" fillId="0" borderId="13" xfId="0" applyNumberFormat="1" applyFont="1" applyBorder="1" applyAlignment="1" applyProtection="1">
      <alignment vertical="center"/>
      <protection locked="0"/>
    </xf>
    <xf numFmtId="0" fontId="10" fillId="0" borderId="12" xfId="0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2" xfId="0" applyNumberFormat="1" applyFont="1" applyBorder="1" applyAlignment="1" applyProtection="1">
      <alignment horizontal="right"/>
      <protection locked="0"/>
    </xf>
    <xf numFmtId="165" fontId="0" fillId="0" borderId="12" xfId="0" applyNumberFormat="1" applyBorder="1" applyProtection="1">
      <protection locked="0"/>
    </xf>
    <xf numFmtId="165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3" fillId="0" borderId="12" xfId="0" applyFont="1" applyBorder="1" applyAlignment="1" applyProtection="1">
      <alignment horizontal="justify"/>
      <protection locked="0"/>
    </xf>
    <xf numFmtId="0" fontId="3" fillId="0" borderId="13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0" fillId="0" borderId="0" xfId="0" applyNumberFormat="1" applyFont="1"/>
    <xf numFmtId="0" fontId="5" fillId="3" borderId="0" xfId="0" applyFont="1" applyFill="1"/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3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4" fillId="0" borderId="0" xfId="0" applyFont="1"/>
    <xf numFmtId="166" fontId="15" fillId="0" borderId="14" xfId="0" applyNumberFormat="1" applyFont="1" applyBorder="1" applyAlignment="1" applyProtection="1">
      <alignment horizontal="left"/>
      <protection locked="0"/>
    </xf>
    <xf numFmtId="0" fontId="15" fillId="0" borderId="14" xfId="0" applyFont="1" applyBorder="1" applyProtection="1">
      <protection locked="0"/>
    </xf>
    <xf numFmtId="4" fontId="15" fillId="0" borderId="14" xfId="0" applyNumberFormat="1" applyFont="1" applyBorder="1" applyAlignment="1" applyProtection="1">
      <alignment horizontal="right"/>
      <protection locked="0"/>
    </xf>
    <xf numFmtId="0" fontId="15" fillId="0" borderId="14" xfId="0" applyFont="1" applyBorder="1" applyAlignment="1" applyProtection="1">
      <alignment horizontal="center" vertical="top"/>
      <protection locked="0"/>
    </xf>
    <xf numFmtId="43" fontId="15" fillId="0" borderId="14" xfId="0" applyNumberFormat="1" applyFont="1" applyBorder="1" applyProtection="1"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3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6" xfId="0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5" fillId="3" borderId="14" xfId="0" applyFont="1" applyFill="1" applyBorder="1" applyAlignment="1" applyProtection="1">
      <alignment vertical="center" wrapText="1"/>
      <protection locked="0"/>
    </xf>
    <xf numFmtId="0" fontId="25" fillId="3" borderId="4" xfId="0" applyFont="1" applyFill="1" applyBorder="1" applyAlignment="1" applyProtection="1">
      <alignment vertical="center"/>
      <protection locked="0"/>
    </xf>
    <xf numFmtId="4" fontId="22" fillId="3" borderId="2" xfId="0" applyNumberFormat="1" applyFont="1" applyFill="1" applyBorder="1" applyAlignment="1" applyProtection="1">
      <alignment horizontal="right"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3" fontId="21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1" fillId="3" borderId="2" xfId="4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26" fillId="3" borderId="2" xfId="0" applyFont="1" applyFill="1" applyBorder="1" applyAlignment="1" applyProtection="1">
      <alignment horizontal="center"/>
      <protection locked="0"/>
    </xf>
    <xf numFmtId="4" fontId="26" fillId="3" borderId="2" xfId="0" applyNumberFormat="1" applyFont="1" applyFill="1" applyBorder="1" applyProtection="1">
      <protection locked="0"/>
    </xf>
    <xf numFmtId="0" fontId="26" fillId="3" borderId="0" xfId="0" applyFont="1" applyFill="1" applyAlignment="1" applyProtection="1">
      <alignment horizontal="center"/>
      <protection locked="0"/>
    </xf>
    <xf numFmtId="165" fontId="26" fillId="3" borderId="0" xfId="0" applyNumberFormat="1" applyFont="1" applyFill="1" applyProtection="1">
      <protection locked="0"/>
    </xf>
    <xf numFmtId="0" fontId="23" fillId="3" borderId="0" xfId="0" applyFont="1" applyFill="1" applyAlignment="1">
      <alignment vertical="center" wrapText="1"/>
    </xf>
    <xf numFmtId="0" fontId="23" fillId="3" borderId="0" xfId="0" quotePrefix="1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3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3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2" fillId="3" borderId="1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7" xfId="0" applyFont="1" applyBorder="1" applyAlignment="1" applyProtection="1">
      <alignment horizontal="center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justify" wrapText="1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justify"/>
    </xf>
    <xf numFmtId="0" fontId="11" fillId="3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/>
      <protection locked="0"/>
    </xf>
    <xf numFmtId="0" fontId="5" fillId="3" borderId="7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0" fontId="10" fillId="0" borderId="16" xfId="0" applyFont="1" applyBorder="1" applyAlignment="1" applyProtection="1">
      <alignment horizontal="justify" vertical="center" wrapText="1"/>
      <protection locked="0"/>
    </xf>
    <xf numFmtId="9" fontId="15" fillId="0" borderId="2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0" fillId="0" borderId="6" xfId="0" applyBorder="1" applyAlignment="1" applyProtection="1">
      <protection locked="0"/>
    </xf>
  </cellXfs>
  <cellStyles count="6">
    <cellStyle name="Custom - Modelo8" xfId="1" xr:uid="{00000000-0005-0000-0000-000000000000}"/>
    <cellStyle name="Millares 3" xfId="2" xr:uid="{00000000-0005-0000-0000-000001000000}"/>
    <cellStyle name="Normal" xfId="0" builtinId="0"/>
    <cellStyle name="Normal 3" xfId="3" xr:uid="{00000000-0005-0000-0000-000003000000}"/>
    <cellStyle name="Normal 4" xfId="4" xr:uid="{00000000-0005-0000-0000-000004000000}"/>
    <cellStyle name="Porcentaje" xfId="5" builtinId="5"/>
  </cellStyles>
  <dxfs count="0"/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showGridLines="0" topLeftCell="A27" zoomScale="68" zoomScaleNormal="100" workbookViewId="0">
      <selection activeCell="I47" sqref="I47:K47"/>
    </sheetView>
  </sheetViews>
  <sheetFormatPr baseColWidth="10" defaultColWidth="9.109375" defaultRowHeight="13.2" x14ac:dyDescent="0.25"/>
  <cols>
    <col min="1" max="1" width="29.109375" customWidth="1"/>
    <col min="2" max="2" width="53.44140625" customWidth="1"/>
    <col min="3" max="3" width="0.5546875" customWidth="1"/>
    <col min="4" max="6" width="17.6640625" customWidth="1"/>
    <col min="7" max="7" width="0.88671875" customWidth="1"/>
    <col min="8" max="8" width="24.6640625" customWidth="1"/>
    <col min="9" max="9" width="24.33203125" customWidth="1"/>
    <col min="10" max="10" width="18.88671875" customWidth="1"/>
    <col min="11" max="11" width="16.88671875" customWidth="1"/>
    <col min="12" max="12" width="11.33203125" customWidth="1"/>
  </cols>
  <sheetData>
    <row r="1" spans="1:12" ht="19.5" customHeight="1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2" ht="19.5" customHeight="1" x14ac:dyDescent="0.25">
      <c r="A2" s="135" t="s">
        <v>46</v>
      </c>
      <c r="B2" s="135"/>
      <c r="C2" s="135"/>
      <c r="D2" s="135"/>
      <c r="E2" s="135"/>
      <c r="F2" s="135"/>
      <c r="G2" s="135"/>
      <c r="H2" s="135"/>
    </row>
    <row r="3" spans="1:12" ht="19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</row>
    <row r="4" spans="1:12" ht="19.5" customHeight="1" x14ac:dyDescent="0.25">
      <c r="A4" s="135" t="s">
        <v>2</v>
      </c>
      <c r="B4" s="135"/>
      <c r="C4" s="135"/>
      <c r="D4" s="135"/>
      <c r="E4" s="135"/>
      <c r="F4" s="135"/>
      <c r="G4" s="135"/>
      <c r="H4" s="135"/>
      <c r="I4" s="5"/>
      <c r="J4" s="6"/>
      <c r="K4" s="6"/>
    </row>
    <row r="5" spans="1:12" ht="14.25" customHeight="1" x14ac:dyDescent="0.25">
      <c r="A5" s="143"/>
      <c r="B5" s="143"/>
      <c r="C5" s="144"/>
      <c r="D5" s="144"/>
      <c r="E5" s="144"/>
      <c r="F5" s="144"/>
      <c r="G5" s="144"/>
      <c r="H5" s="144"/>
      <c r="J5" s="6"/>
      <c r="K5" s="6"/>
    </row>
    <row r="6" spans="1:12" ht="22.5" customHeight="1" x14ac:dyDescent="0.5">
      <c r="A6" s="136" t="s">
        <v>7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2" ht="22.5" customHeight="1" x14ac:dyDescent="0.25">
      <c r="A7" s="141" t="s">
        <v>33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</row>
    <row r="8" spans="1:12" ht="30" customHeight="1" x14ac:dyDescent="0.25">
      <c r="A8" s="139" t="s">
        <v>3</v>
      </c>
      <c r="B8" s="139" t="s">
        <v>8</v>
      </c>
      <c r="C8" s="3"/>
      <c r="D8" s="140" t="s">
        <v>9</v>
      </c>
      <c r="E8" s="140"/>
      <c r="F8" s="140"/>
      <c r="G8" s="7"/>
      <c r="H8" s="139" t="s">
        <v>59</v>
      </c>
      <c r="I8" s="138" t="s">
        <v>60</v>
      </c>
      <c r="J8" s="138"/>
      <c r="K8" s="138"/>
    </row>
    <row r="9" spans="1:12" ht="27.6" x14ac:dyDescent="0.25">
      <c r="A9" s="139"/>
      <c r="B9" s="139"/>
      <c r="C9" s="8"/>
      <c r="D9" s="2" t="s">
        <v>54</v>
      </c>
      <c r="E9" s="2" t="s">
        <v>57</v>
      </c>
      <c r="F9" s="2" t="s">
        <v>58</v>
      </c>
      <c r="G9" s="9"/>
      <c r="H9" s="139"/>
      <c r="I9" s="10" t="s">
        <v>31</v>
      </c>
      <c r="J9" s="10" t="s">
        <v>61</v>
      </c>
      <c r="K9" s="10" t="s">
        <v>62</v>
      </c>
    </row>
    <row r="10" spans="1:12" s="19" customFormat="1" ht="48.6" x14ac:dyDescent="0.25">
      <c r="A10" s="24" t="s">
        <v>55</v>
      </c>
      <c r="B10" s="163" t="s">
        <v>56</v>
      </c>
      <c r="C10" s="13"/>
      <c r="D10" s="14">
        <v>0</v>
      </c>
      <c r="E10" s="14">
        <v>2675698.63</v>
      </c>
      <c r="F10" s="14">
        <v>2675698.63</v>
      </c>
      <c r="G10" s="13"/>
      <c r="H10" s="164">
        <v>1</v>
      </c>
      <c r="I10" s="16">
        <v>1</v>
      </c>
      <c r="J10" s="17">
        <v>1</v>
      </c>
      <c r="K10" s="17">
        <v>1</v>
      </c>
      <c r="L10" s="18"/>
    </row>
    <row r="11" spans="1:12" s="19" customFormat="1" ht="20.25" customHeight="1" x14ac:dyDescent="0.25">
      <c r="A11" s="24"/>
      <c r="B11" s="25"/>
      <c r="C11" s="13"/>
      <c r="D11" s="27"/>
      <c r="E11" s="27"/>
      <c r="F11" s="27"/>
      <c r="G11" s="13"/>
      <c r="H11" s="28"/>
      <c r="I11" s="33"/>
      <c r="J11" s="30"/>
      <c r="K11" s="30"/>
      <c r="L11" s="18"/>
    </row>
    <row r="12" spans="1:12" s="19" customFormat="1" ht="20.25" customHeight="1" x14ac:dyDescent="0.25">
      <c r="A12" s="24"/>
      <c r="B12" s="25"/>
      <c r="C12" s="13"/>
      <c r="D12" s="27"/>
      <c r="E12" s="27"/>
      <c r="F12" s="27"/>
      <c r="G12" s="13"/>
      <c r="H12" s="28"/>
      <c r="I12" s="33"/>
      <c r="J12" s="30"/>
      <c r="K12" s="30"/>
      <c r="L12" s="18"/>
    </row>
    <row r="13" spans="1:12" s="19" customFormat="1" ht="20.25" customHeight="1" x14ac:dyDescent="0.25">
      <c r="A13" s="24"/>
      <c r="B13" s="25"/>
      <c r="C13" s="13"/>
      <c r="D13" s="27"/>
      <c r="E13" s="27"/>
      <c r="F13" s="27"/>
      <c r="G13" s="13"/>
      <c r="H13" s="28"/>
      <c r="I13" s="33"/>
      <c r="J13" s="30"/>
      <c r="K13" s="30"/>
      <c r="L13" s="18"/>
    </row>
    <row r="14" spans="1:12" s="19" customFormat="1" ht="20.25" customHeight="1" x14ac:dyDescent="0.25">
      <c r="A14" s="24"/>
      <c r="B14" s="25"/>
      <c r="C14" s="13"/>
      <c r="D14" s="27"/>
      <c r="E14" s="27"/>
      <c r="F14" s="27"/>
      <c r="G14" s="13"/>
      <c r="H14" s="28"/>
      <c r="I14" s="33"/>
      <c r="J14" s="30"/>
      <c r="K14" s="30"/>
      <c r="L14" s="18"/>
    </row>
    <row r="15" spans="1:12" s="19" customFormat="1" ht="20.25" customHeight="1" x14ac:dyDescent="0.25">
      <c r="A15" s="24"/>
      <c r="B15" s="25"/>
      <c r="C15" s="13"/>
      <c r="D15" s="27"/>
      <c r="E15" s="27"/>
      <c r="F15" s="27"/>
      <c r="G15" s="13"/>
      <c r="H15" s="28"/>
      <c r="I15" s="33"/>
      <c r="J15" s="30"/>
      <c r="K15" s="30"/>
      <c r="L15" s="18"/>
    </row>
    <row r="16" spans="1:12" s="19" customFormat="1" ht="20.25" customHeight="1" x14ac:dyDescent="0.25">
      <c r="A16" s="24"/>
      <c r="B16" s="25"/>
      <c r="C16" s="13"/>
      <c r="D16" s="27"/>
      <c r="E16" s="27"/>
      <c r="F16" s="27"/>
      <c r="G16" s="13"/>
      <c r="H16" s="28"/>
      <c r="I16" s="33"/>
      <c r="J16" s="30"/>
      <c r="K16" s="30"/>
      <c r="L16" s="18"/>
    </row>
    <row r="17" spans="1:12" s="19" customFormat="1" ht="20.25" customHeight="1" x14ac:dyDescent="0.25">
      <c r="A17" s="24"/>
      <c r="B17" s="25"/>
      <c r="C17" s="13"/>
      <c r="D17" s="27"/>
      <c r="E17" s="27"/>
      <c r="F17" s="27"/>
      <c r="G17" s="13"/>
      <c r="H17" s="28"/>
      <c r="I17" s="33"/>
      <c r="J17" s="30"/>
      <c r="K17" s="30"/>
      <c r="L17" s="18"/>
    </row>
    <row r="19" spans="1:12" s="19" customFormat="1" ht="20.25" customHeight="1" x14ac:dyDescent="0.25">
      <c r="A19" s="24"/>
      <c r="B19" s="25"/>
      <c r="C19" s="13"/>
      <c r="D19" s="27"/>
      <c r="E19" s="27"/>
      <c r="F19" s="27"/>
      <c r="G19" s="13"/>
      <c r="H19" s="28"/>
      <c r="I19" s="33"/>
      <c r="J19" s="30"/>
      <c r="K19" s="30"/>
      <c r="L19" s="18"/>
    </row>
    <row r="20" spans="1:12" s="19" customFormat="1" ht="20.25" customHeight="1" x14ac:dyDescent="0.25">
      <c r="A20" s="24"/>
      <c r="B20" s="25"/>
      <c r="C20" s="13"/>
      <c r="D20" s="27"/>
      <c r="E20" s="27"/>
      <c r="F20" s="27"/>
      <c r="G20" s="13"/>
      <c r="H20" s="28"/>
      <c r="I20" s="33"/>
      <c r="J20" s="30"/>
      <c r="K20" s="30"/>
      <c r="L20" s="18"/>
    </row>
    <row r="21" spans="1:12" s="19" customFormat="1" ht="20.25" customHeight="1" x14ac:dyDescent="0.25">
      <c r="A21" s="24"/>
      <c r="B21" s="25"/>
      <c r="C21" s="13"/>
      <c r="D21" s="27"/>
      <c r="E21" s="27"/>
      <c r="F21" s="27"/>
      <c r="G21" s="13"/>
      <c r="H21" s="28"/>
      <c r="I21" s="33"/>
      <c r="J21" s="30"/>
      <c r="K21" s="30"/>
      <c r="L21" s="18"/>
    </row>
    <row r="22" spans="1:12" s="19" customFormat="1" ht="20.25" customHeight="1" x14ac:dyDescent="0.25">
      <c r="A22" s="24"/>
      <c r="B22" s="25"/>
      <c r="C22" s="13"/>
      <c r="D22" s="27"/>
      <c r="E22" s="27"/>
      <c r="F22" s="27"/>
      <c r="G22" s="13"/>
      <c r="H22" s="28"/>
      <c r="I22" s="33"/>
      <c r="J22" s="30"/>
      <c r="K22" s="30"/>
      <c r="L22" s="18"/>
    </row>
    <row r="23" spans="1:12" s="19" customFormat="1" ht="20.25" customHeight="1" x14ac:dyDescent="0.25">
      <c r="A23" s="24"/>
      <c r="B23" s="25"/>
      <c r="C23" s="13"/>
      <c r="D23" s="27"/>
      <c r="E23" s="27"/>
      <c r="F23" s="27"/>
      <c r="G23" s="13"/>
      <c r="H23" s="28"/>
      <c r="I23" s="33"/>
      <c r="J23" s="30"/>
      <c r="K23" s="30"/>
      <c r="L23" s="18"/>
    </row>
    <row r="24" spans="1:12" s="19" customFormat="1" ht="20.25" customHeight="1" x14ac:dyDescent="0.25">
      <c r="A24" s="24"/>
      <c r="B24" s="25"/>
      <c r="C24" s="13"/>
      <c r="D24" s="27"/>
      <c r="E24" s="27"/>
      <c r="F24" s="27"/>
      <c r="G24" s="13"/>
      <c r="H24" s="28"/>
      <c r="I24" s="33"/>
      <c r="J24" s="30"/>
      <c r="K24" s="30"/>
      <c r="L24" s="18"/>
    </row>
    <row r="25" spans="1:12" s="19" customFormat="1" ht="20.25" customHeight="1" x14ac:dyDescent="0.25">
      <c r="A25" s="24"/>
      <c r="B25" s="25"/>
      <c r="C25" s="13"/>
      <c r="D25" s="27"/>
      <c r="E25" s="27"/>
      <c r="F25" s="27"/>
      <c r="G25" s="13"/>
      <c r="H25" s="28"/>
      <c r="I25" s="33"/>
      <c r="J25" s="30"/>
      <c r="K25" s="30"/>
      <c r="L25" s="18"/>
    </row>
    <row r="26" spans="1:12" s="19" customFormat="1" ht="20.25" customHeight="1" x14ac:dyDescent="0.25">
      <c r="A26" s="24"/>
      <c r="B26" s="25"/>
      <c r="C26" s="13"/>
      <c r="D26" s="27"/>
      <c r="E26" s="27"/>
      <c r="F26" s="27"/>
      <c r="G26" s="13"/>
      <c r="H26" s="28"/>
      <c r="I26" s="33"/>
      <c r="J26" s="30"/>
      <c r="K26" s="30"/>
      <c r="L26" s="18"/>
    </row>
    <row r="27" spans="1:12" s="19" customFormat="1" ht="20.25" customHeight="1" x14ac:dyDescent="0.25">
      <c r="A27" s="11"/>
      <c r="B27" s="12"/>
      <c r="C27" s="20"/>
      <c r="D27" s="14"/>
      <c r="E27" s="14"/>
      <c r="F27" s="14"/>
      <c r="G27" s="13"/>
      <c r="H27" s="15"/>
      <c r="I27" s="21"/>
      <c r="J27" s="17"/>
      <c r="K27" s="17"/>
      <c r="L27" s="18"/>
    </row>
    <row r="28" spans="1:12" s="19" customFormat="1" ht="20.25" customHeight="1" x14ac:dyDescent="0.25">
      <c r="A28" s="24"/>
      <c r="B28" s="25"/>
      <c r="C28" s="26"/>
      <c r="D28" s="27"/>
      <c r="E28" s="27"/>
      <c r="F28" s="27"/>
      <c r="G28" s="13"/>
      <c r="H28" s="28"/>
      <c r="I28" s="29"/>
      <c r="J28" s="30"/>
      <c r="K28" s="30"/>
      <c r="L28" s="18"/>
    </row>
    <row r="29" spans="1:12" s="19" customFormat="1" ht="20.25" customHeight="1" x14ac:dyDescent="0.25">
      <c r="A29" s="24"/>
      <c r="B29" s="25"/>
      <c r="C29" s="26"/>
      <c r="D29" s="14"/>
      <c r="E29" s="14"/>
      <c r="F29" s="14"/>
      <c r="G29" s="13"/>
      <c r="H29" s="15"/>
      <c r="I29" s="21"/>
      <c r="J29" s="17"/>
      <c r="K29" s="17"/>
      <c r="L29" s="18"/>
    </row>
    <row r="30" spans="1:12" s="19" customFormat="1" ht="20.25" customHeight="1" x14ac:dyDescent="0.25">
      <c r="A30" s="24"/>
      <c r="B30" s="25"/>
      <c r="C30" s="26"/>
      <c r="D30" s="14"/>
      <c r="E30" s="14"/>
      <c r="F30" s="14"/>
      <c r="G30" s="13"/>
      <c r="H30" s="15"/>
      <c r="I30" s="21"/>
      <c r="J30" s="17"/>
      <c r="K30" s="17"/>
      <c r="L30" s="18"/>
    </row>
    <row r="31" spans="1:12" s="19" customFormat="1" ht="20.25" customHeight="1" x14ac:dyDescent="0.25">
      <c r="A31" s="24"/>
      <c r="B31" s="25"/>
      <c r="C31" s="26"/>
      <c r="D31" s="27"/>
      <c r="E31" s="27"/>
      <c r="F31" s="27"/>
      <c r="G31" s="13"/>
      <c r="H31" s="28"/>
      <c r="I31" s="29"/>
      <c r="J31" s="30"/>
      <c r="K31" s="30"/>
      <c r="L31" s="18"/>
    </row>
    <row r="32" spans="1:12" s="19" customFormat="1" ht="20.25" customHeight="1" x14ac:dyDescent="0.25">
      <c r="A32" s="24"/>
      <c r="B32" s="25"/>
      <c r="C32" s="26"/>
      <c r="D32" s="27"/>
      <c r="E32" s="27"/>
      <c r="F32" s="27"/>
      <c r="G32" s="13"/>
      <c r="H32" s="28"/>
      <c r="I32" s="29"/>
      <c r="J32" s="30"/>
      <c r="K32" s="30"/>
      <c r="L32" s="18"/>
    </row>
    <row r="33" spans="1:12" s="19" customFormat="1" ht="20.25" customHeight="1" x14ac:dyDescent="0.25">
      <c r="A33" s="11"/>
      <c r="B33" s="12"/>
      <c r="C33" s="20"/>
      <c r="D33" s="14"/>
      <c r="E33" s="14"/>
      <c r="F33" s="14"/>
      <c r="G33" s="13"/>
      <c r="H33" s="22"/>
      <c r="I33" s="21"/>
      <c r="J33" s="17"/>
      <c r="K33" s="17"/>
      <c r="L33" s="18"/>
    </row>
    <row r="34" spans="1:12" s="19" customFormat="1" ht="20.25" customHeight="1" x14ac:dyDescent="0.25">
      <c r="A34" s="106"/>
      <c r="B34" s="109" t="s">
        <v>10</v>
      </c>
      <c r="C34" s="107"/>
      <c r="D34" s="108">
        <f>+SUM(D10:D33)</f>
        <v>0</v>
      </c>
      <c r="E34" s="108">
        <f t="shared" ref="E34:F34" si="0">+SUM(E10:E33)</f>
        <v>2675698.63</v>
      </c>
      <c r="F34" s="108">
        <f t="shared" si="0"/>
        <v>2675698.63</v>
      </c>
      <c r="G34" s="13"/>
      <c r="H34" s="110"/>
      <c r="I34" s="111"/>
      <c r="J34" s="112"/>
      <c r="K34" s="112"/>
      <c r="L34" s="23"/>
    </row>
    <row r="39" spans="1:12" ht="13.8" thickBot="1" x14ac:dyDescent="0.3">
      <c r="A39" s="1"/>
      <c r="B39" s="1"/>
      <c r="C39" s="1"/>
      <c r="D39" s="1"/>
      <c r="E39" s="1"/>
      <c r="F39" s="1"/>
      <c r="H39" s="1"/>
      <c r="I39" s="1"/>
      <c r="J39" s="1"/>
      <c r="K39" s="1"/>
    </row>
    <row r="40" spans="1:12" x14ac:dyDescent="0.25">
      <c r="A40" s="137"/>
      <c r="B40" s="137"/>
      <c r="C40" s="137"/>
      <c r="D40" s="137"/>
      <c r="E40" s="137"/>
      <c r="F40" s="137"/>
      <c r="G40" s="137"/>
      <c r="H40" s="137"/>
    </row>
    <row r="45" spans="1:12" x14ac:dyDescent="0.25">
      <c r="A45" s="101"/>
      <c r="D45" s="101"/>
      <c r="E45" s="101"/>
      <c r="F45" s="101"/>
      <c r="I45" s="101"/>
      <c r="J45" s="101"/>
      <c r="K45" s="101"/>
    </row>
    <row r="46" spans="1:12" x14ac:dyDescent="0.25">
      <c r="A46" s="102" t="s">
        <v>37</v>
      </c>
      <c r="D46" s="142" t="s">
        <v>38</v>
      </c>
      <c r="E46" s="142"/>
      <c r="F46" s="142"/>
      <c r="G46" s="103"/>
      <c r="H46" s="103"/>
      <c r="I46" s="142" t="s">
        <v>39</v>
      </c>
      <c r="J46" s="142"/>
      <c r="K46" s="142"/>
    </row>
    <row r="47" spans="1:12" ht="52.8" x14ac:dyDescent="0.25">
      <c r="A47" s="165" t="s">
        <v>64</v>
      </c>
      <c r="D47" s="168" t="s">
        <v>63</v>
      </c>
      <c r="E47" s="168"/>
      <c r="F47" s="168"/>
      <c r="I47" s="168" t="s">
        <v>65</v>
      </c>
      <c r="J47" s="168"/>
      <c r="K47" s="168"/>
    </row>
  </sheetData>
  <sheetProtection formatCells="0" insertRows="0"/>
  <mergeCells count="17">
    <mergeCell ref="I47:K47"/>
    <mergeCell ref="D47:F47"/>
    <mergeCell ref="D46:F46"/>
    <mergeCell ref="I46:K46"/>
    <mergeCell ref="A2:H2"/>
    <mergeCell ref="A3:H3"/>
    <mergeCell ref="A4:H4"/>
    <mergeCell ref="A5:H5"/>
    <mergeCell ref="A1:K1"/>
    <mergeCell ref="A6:K6"/>
    <mergeCell ref="A40:H40"/>
    <mergeCell ref="I8:K8"/>
    <mergeCell ref="A8:A9"/>
    <mergeCell ref="B8:B9"/>
    <mergeCell ref="D8:F8"/>
    <mergeCell ref="H8:H9"/>
    <mergeCell ref="A7:K7"/>
  </mergeCells>
  <printOptions horizontalCentered="1"/>
  <pageMargins left="0.19685039370078741" right="0.19685039370078741" top="0.39370078740157483" bottom="0.39370078740157483" header="0" footer="0"/>
  <pageSetup scale="59" orientation="landscape" r:id="rId1"/>
  <headerFooter alignWithMargins="0"/>
  <colBreaks count="1" manualBreakCount="1">
    <brk id="1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3"/>
  <sheetViews>
    <sheetView showGridLines="0" topLeftCell="A50" zoomScaleNormal="100" workbookViewId="0">
      <selection activeCell="U10" sqref="U10"/>
    </sheetView>
  </sheetViews>
  <sheetFormatPr baseColWidth="10" defaultColWidth="9.109375" defaultRowHeight="13.2" x14ac:dyDescent="0.25"/>
  <cols>
    <col min="1" max="1" width="21.44140625" style="4" bestFit="1" customWidth="1"/>
    <col min="2" max="2" width="38.88671875" style="4" customWidth="1"/>
    <col min="3" max="3" width="1.5546875" style="4" customWidth="1"/>
    <col min="4" max="4" width="15.6640625" style="4" customWidth="1"/>
    <col min="5" max="5" width="2.33203125" style="4" customWidth="1"/>
    <col min="6" max="8" width="12.44140625" style="4" customWidth="1"/>
    <col min="9" max="9" width="1.33203125" style="4" customWidth="1"/>
    <col min="10" max="10" width="9.109375" style="4" customWidth="1"/>
    <col min="11" max="11" width="12.109375" style="4" customWidth="1"/>
    <col min="12" max="12" width="12.6640625" style="4" bestFit="1" customWidth="1"/>
    <col min="13" max="13" width="1.5546875" style="4" customWidth="1"/>
    <col min="14" max="14" width="18.44140625" style="4" customWidth="1"/>
    <col min="15" max="15" width="1.6640625" style="4" customWidth="1"/>
    <col min="16" max="16" width="15.6640625" style="4" bestFit="1" customWidth="1"/>
    <col min="17" max="17" width="2.33203125" style="4" customWidth="1"/>
    <col min="18" max="18" width="13.88671875" style="4" bestFit="1" customWidth="1"/>
    <col min="19" max="19" width="14.6640625" style="4" bestFit="1" customWidth="1"/>
    <col min="20" max="20" width="14.109375" style="4" bestFit="1" customWidth="1"/>
    <col min="21" max="21" width="19.6640625" style="4" customWidth="1"/>
    <col min="22" max="22" width="12.33203125" style="4" bestFit="1" customWidth="1"/>
    <col min="23" max="24" width="12" style="31" bestFit="1" customWidth="1"/>
    <col min="25" max="25" width="14.88671875" style="31" bestFit="1" customWidth="1"/>
    <col min="26" max="26" width="12" style="31" bestFit="1" customWidth="1"/>
    <col min="27" max="28" width="11" style="31" bestFit="1" customWidth="1"/>
    <col min="29" max="32" width="9.109375" style="32"/>
    <col min="33" max="16384" width="9.109375" style="4"/>
  </cols>
  <sheetData>
    <row r="1" spans="1:32" customFormat="1" ht="18.75" customHeight="1" x14ac:dyDescent="0.25">
      <c r="A1" s="148" t="s">
        <v>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51"/>
      <c r="W1" s="52"/>
      <c r="X1" s="52"/>
      <c r="Y1" s="52"/>
      <c r="Z1" s="52"/>
      <c r="AA1" s="52"/>
      <c r="AB1" s="52"/>
      <c r="AC1" s="53"/>
      <c r="AD1" s="53"/>
      <c r="AE1" s="53"/>
      <c r="AF1" s="53"/>
    </row>
    <row r="2" spans="1:32" customFormat="1" ht="15" customHeight="1" x14ac:dyDescent="0.25">
      <c r="A2" s="149" t="s">
        <v>47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54"/>
      <c r="W2" s="52"/>
      <c r="X2" s="52"/>
      <c r="Y2" s="52"/>
      <c r="Z2" s="52"/>
      <c r="AA2" s="52"/>
      <c r="AB2" s="52"/>
      <c r="AC2" s="53"/>
      <c r="AD2" s="53"/>
      <c r="AE2" s="53"/>
      <c r="AF2" s="53"/>
    </row>
    <row r="3" spans="1:32" customFormat="1" ht="15" customHeight="1" x14ac:dyDescent="0.25">
      <c r="A3" s="135" t="s">
        <v>53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54"/>
      <c r="S3" s="54"/>
      <c r="T3" s="54"/>
      <c r="U3" s="54"/>
      <c r="W3" s="52"/>
      <c r="X3" s="52"/>
      <c r="Y3" s="52"/>
      <c r="Z3" s="52"/>
      <c r="AA3" s="52"/>
      <c r="AB3" s="52"/>
      <c r="AC3" s="53"/>
      <c r="AD3" s="53"/>
      <c r="AE3" s="53"/>
      <c r="AF3" s="53"/>
    </row>
    <row r="4" spans="1:32" customFormat="1" ht="15.75" customHeight="1" x14ac:dyDescent="0.25">
      <c r="A4" s="143" t="s">
        <v>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50"/>
      <c r="W4" s="52"/>
      <c r="X4" s="52"/>
      <c r="Y4" s="52"/>
      <c r="Z4" s="52"/>
      <c r="AA4" s="52"/>
      <c r="AB4" s="52"/>
      <c r="AC4" s="53"/>
      <c r="AD4" s="53"/>
      <c r="AE4" s="53"/>
      <c r="AF4" s="53"/>
    </row>
    <row r="5" spans="1:32" customFormat="1" ht="14.25" customHeight="1" x14ac:dyDescent="0.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0"/>
      <c r="W5" s="52"/>
      <c r="X5" s="52"/>
      <c r="Y5" s="52"/>
      <c r="Z5" s="52"/>
      <c r="AA5" s="52"/>
      <c r="AB5" s="52"/>
      <c r="AC5" s="53"/>
      <c r="AD5" s="53"/>
      <c r="AE5" s="53"/>
      <c r="AF5" s="53"/>
    </row>
    <row r="6" spans="1:32" customFormat="1" ht="21.6" x14ac:dyDescent="0.5">
      <c r="A6" s="136" t="s">
        <v>12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W6" s="52"/>
      <c r="X6" s="52"/>
      <c r="Y6" s="52"/>
      <c r="Z6" s="52"/>
      <c r="AA6" s="52"/>
      <c r="AB6" s="52"/>
      <c r="AC6" s="53"/>
      <c r="AD6" s="53"/>
      <c r="AE6" s="53"/>
      <c r="AF6" s="53"/>
    </row>
    <row r="7" spans="1:32" customFormat="1" ht="24.75" customHeight="1" x14ac:dyDescent="0.25">
      <c r="A7" s="141" t="s">
        <v>34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W7" s="52"/>
      <c r="X7" s="52"/>
      <c r="Y7" s="52"/>
      <c r="Z7" s="52"/>
      <c r="AA7" s="52"/>
      <c r="AB7" s="52"/>
      <c r="AC7" s="53"/>
      <c r="AD7" s="53"/>
      <c r="AE7" s="53"/>
      <c r="AF7" s="53"/>
    </row>
    <row r="8" spans="1:32" customFormat="1" ht="26.25" customHeight="1" x14ac:dyDescent="0.25">
      <c r="A8" s="151" t="s">
        <v>3</v>
      </c>
      <c r="B8" s="152" t="s">
        <v>13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57"/>
      <c r="R8" s="151" t="s">
        <v>19</v>
      </c>
      <c r="S8" s="151"/>
      <c r="T8" s="151"/>
      <c r="U8" s="151"/>
      <c r="W8" s="52"/>
      <c r="X8" s="52"/>
      <c r="Y8" s="52"/>
      <c r="Z8" s="52"/>
      <c r="AA8" s="52"/>
      <c r="AB8" s="52"/>
      <c r="AC8" s="53"/>
      <c r="AD8" s="53"/>
      <c r="AE8" s="53"/>
      <c r="AF8" s="53"/>
    </row>
    <row r="9" spans="1:32" customFormat="1" ht="26.25" customHeight="1" x14ac:dyDescent="0.25">
      <c r="A9" s="151"/>
      <c r="B9" s="58" t="s">
        <v>52</v>
      </c>
      <c r="C9" s="56"/>
      <c r="D9" s="58" t="s">
        <v>14</v>
      </c>
      <c r="E9" s="56"/>
      <c r="F9" s="146" t="s">
        <v>15</v>
      </c>
      <c r="G9" s="146"/>
      <c r="H9" s="146"/>
      <c r="I9" s="56"/>
      <c r="J9" s="146" t="s">
        <v>16</v>
      </c>
      <c r="K9" s="146"/>
      <c r="L9" s="146"/>
      <c r="M9" s="56"/>
      <c r="N9" s="58" t="s">
        <v>17</v>
      </c>
      <c r="O9" s="56"/>
      <c r="P9" s="58" t="s">
        <v>18</v>
      </c>
      <c r="Q9" s="56"/>
      <c r="R9" s="152"/>
      <c r="S9" s="152"/>
      <c r="T9" s="152"/>
      <c r="U9" s="152"/>
      <c r="W9" s="52"/>
      <c r="X9" s="52"/>
      <c r="Y9" s="52"/>
      <c r="Z9" s="52"/>
      <c r="AA9" s="52"/>
      <c r="AB9" s="52"/>
      <c r="AC9" s="53"/>
      <c r="AD9" s="53"/>
      <c r="AE9" s="53"/>
      <c r="AF9" s="53"/>
    </row>
    <row r="10" spans="1:32" customFormat="1" ht="27.75" customHeight="1" x14ac:dyDescent="0.4">
      <c r="A10" s="59"/>
      <c r="B10" s="60"/>
      <c r="C10" s="60"/>
      <c r="D10" s="60"/>
      <c r="E10" s="60"/>
      <c r="F10" s="61" t="s">
        <v>116</v>
      </c>
      <c r="G10" s="56" t="s">
        <v>117</v>
      </c>
      <c r="H10" s="61" t="s">
        <v>118</v>
      </c>
      <c r="I10" s="60"/>
      <c r="J10" s="61" t="s">
        <v>116</v>
      </c>
      <c r="K10" s="56" t="s">
        <v>117</v>
      </c>
      <c r="L10" s="61" t="s">
        <v>118</v>
      </c>
      <c r="M10" s="60"/>
      <c r="N10" s="60"/>
      <c r="O10" s="60"/>
      <c r="P10" s="60"/>
      <c r="Q10" s="60"/>
      <c r="R10" s="61" t="s">
        <v>116</v>
      </c>
      <c r="S10" s="56" t="s">
        <v>117</v>
      </c>
      <c r="T10" s="61" t="s">
        <v>118</v>
      </c>
      <c r="U10" s="62" t="s">
        <v>119</v>
      </c>
      <c r="W10" s="52"/>
      <c r="X10" s="52"/>
      <c r="Y10" s="52"/>
      <c r="Z10" s="52"/>
      <c r="AA10" s="52"/>
      <c r="AB10" s="52"/>
      <c r="AC10" s="53"/>
      <c r="AD10" s="53"/>
      <c r="AE10" s="53"/>
      <c r="AF10" s="53"/>
    </row>
    <row r="11" spans="1:32" ht="4.5" customHeight="1" x14ac:dyDescent="0.4">
      <c r="A11" s="147">
        <v>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AC11" s="4"/>
      <c r="AD11" s="4"/>
      <c r="AE11" s="4"/>
      <c r="AF11" s="4"/>
    </row>
    <row r="12" spans="1:32" ht="14.4" x14ac:dyDescent="0.35">
      <c r="A12" s="169" t="s">
        <v>55</v>
      </c>
      <c r="B12" s="34" t="s">
        <v>66</v>
      </c>
      <c r="C12" s="35"/>
      <c r="D12" s="36" t="s">
        <v>67</v>
      </c>
      <c r="E12" s="37"/>
      <c r="F12" s="38"/>
      <c r="G12" s="38"/>
      <c r="H12" s="38"/>
      <c r="I12" s="37"/>
      <c r="J12" s="36"/>
      <c r="K12" s="36"/>
      <c r="L12" s="36"/>
      <c r="M12" s="37"/>
      <c r="N12" s="36" t="s">
        <v>113</v>
      </c>
      <c r="O12" s="37"/>
      <c r="P12" s="39" t="s">
        <v>114</v>
      </c>
      <c r="Q12" s="37"/>
      <c r="R12" s="40"/>
      <c r="S12" s="40"/>
      <c r="T12" s="40"/>
      <c r="U12" s="40"/>
      <c r="W12" s="31" t="s">
        <v>28</v>
      </c>
      <c r="X12" s="31" t="s">
        <v>27</v>
      </c>
      <c r="Y12" s="31" t="s">
        <v>29</v>
      </c>
      <c r="Z12" s="31" t="s">
        <v>30</v>
      </c>
      <c r="AC12" s="4"/>
      <c r="AD12" s="4"/>
      <c r="AE12" s="4"/>
      <c r="AF12" s="4"/>
    </row>
    <row r="13" spans="1:32" ht="14.4" x14ac:dyDescent="0.35">
      <c r="A13" s="170"/>
      <c r="B13" s="34" t="s">
        <v>68</v>
      </c>
      <c r="C13" s="35"/>
      <c r="D13" s="36" t="s">
        <v>67</v>
      </c>
      <c r="E13" s="37"/>
      <c r="F13" s="38"/>
      <c r="G13" s="38"/>
      <c r="H13" s="38"/>
      <c r="I13" s="37"/>
      <c r="J13" s="36"/>
      <c r="K13" s="36"/>
      <c r="L13" s="36"/>
      <c r="M13" s="37"/>
      <c r="N13" s="36" t="s">
        <v>113</v>
      </c>
      <c r="O13" s="37"/>
      <c r="P13" s="39" t="s">
        <v>114</v>
      </c>
      <c r="Q13" s="37"/>
      <c r="R13" s="40"/>
      <c r="S13" s="40"/>
      <c r="T13" s="40"/>
      <c r="U13" s="40"/>
      <c r="AC13" s="4"/>
      <c r="AD13" s="4"/>
      <c r="AE13" s="4"/>
      <c r="AF13" s="4"/>
    </row>
    <row r="14" spans="1:32" ht="14.4" x14ac:dyDescent="0.35">
      <c r="A14" s="170"/>
      <c r="B14" s="94" t="s">
        <v>69</v>
      </c>
      <c r="C14" s="35"/>
      <c r="D14" s="95" t="s">
        <v>67</v>
      </c>
      <c r="E14" s="37"/>
      <c r="F14" s="96"/>
      <c r="G14" s="96"/>
      <c r="H14" s="96"/>
      <c r="I14" s="37"/>
      <c r="J14" s="95"/>
      <c r="K14" s="95"/>
      <c r="L14" s="95"/>
      <c r="M14" s="37"/>
      <c r="N14" s="95" t="s">
        <v>113</v>
      </c>
      <c r="O14" s="37"/>
      <c r="P14" s="97" t="s">
        <v>114</v>
      </c>
      <c r="Q14" s="37"/>
      <c r="R14" s="98"/>
      <c r="S14" s="98"/>
      <c r="T14" s="98"/>
      <c r="U14" s="98"/>
      <c r="AC14" s="4"/>
      <c r="AD14" s="4"/>
      <c r="AE14" s="4"/>
      <c r="AF14" s="4"/>
    </row>
    <row r="15" spans="1:32" ht="14.4" x14ac:dyDescent="0.35">
      <c r="A15" s="170"/>
      <c r="B15" s="94" t="s">
        <v>70</v>
      </c>
      <c r="C15" s="35"/>
      <c r="D15" s="95" t="s">
        <v>67</v>
      </c>
      <c r="E15" s="37"/>
      <c r="F15" s="96"/>
      <c r="G15" s="96"/>
      <c r="H15" s="96"/>
      <c r="I15" s="37"/>
      <c r="J15" s="95"/>
      <c r="K15" s="95"/>
      <c r="L15" s="95"/>
      <c r="M15" s="37"/>
      <c r="N15" s="95" t="s">
        <v>113</v>
      </c>
      <c r="O15" s="37"/>
      <c r="P15" s="97" t="s">
        <v>114</v>
      </c>
      <c r="Q15" s="37"/>
      <c r="R15" s="98"/>
      <c r="S15" s="98"/>
      <c r="T15" s="98"/>
      <c r="U15" s="98"/>
      <c r="AC15" s="4"/>
      <c r="AD15" s="4"/>
      <c r="AE15" s="4"/>
      <c r="AF15" s="4"/>
    </row>
    <row r="16" spans="1:32" ht="14.4" x14ac:dyDescent="0.35">
      <c r="A16" s="170"/>
      <c r="B16" s="94" t="s">
        <v>71</v>
      </c>
      <c r="C16" s="35"/>
      <c r="D16" s="95" t="s">
        <v>67</v>
      </c>
      <c r="E16" s="37"/>
      <c r="F16" s="96"/>
      <c r="G16" s="96"/>
      <c r="H16" s="96"/>
      <c r="I16" s="37"/>
      <c r="J16" s="95"/>
      <c r="K16" s="95"/>
      <c r="L16" s="95"/>
      <c r="M16" s="37"/>
      <c r="N16" s="95" t="s">
        <v>113</v>
      </c>
      <c r="O16" s="37"/>
      <c r="P16" s="97" t="s">
        <v>114</v>
      </c>
      <c r="Q16" s="37"/>
      <c r="R16" s="98"/>
      <c r="S16" s="98"/>
      <c r="T16" s="98"/>
      <c r="U16" s="98"/>
      <c r="AC16" s="4"/>
      <c r="AD16" s="4"/>
      <c r="AE16" s="4"/>
      <c r="AF16" s="4"/>
    </row>
    <row r="17" spans="1:32" ht="14.4" x14ac:dyDescent="0.35">
      <c r="A17" s="170"/>
      <c r="B17" s="94" t="s">
        <v>72</v>
      </c>
      <c r="C17" s="35"/>
      <c r="D17" s="95" t="s">
        <v>67</v>
      </c>
      <c r="E17" s="37"/>
      <c r="F17" s="96"/>
      <c r="G17" s="96"/>
      <c r="H17" s="96"/>
      <c r="I17" s="37"/>
      <c r="J17" s="95"/>
      <c r="K17" s="95"/>
      <c r="L17" s="95"/>
      <c r="M17" s="37"/>
      <c r="N17" s="95" t="s">
        <v>113</v>
      </c>
      <c r="O17" s="37"/>
      <c r="P17" s="97" t="s">
        <v>114</v>
      </c>
      <c r="Q17" s="37"/>
      <c r="R17" s="98"/>
      <c r="S17" s="98"/>
      <c r="T17" s="98"/>
      <c r="U17" s="98"/>
      <c r="AC17" s="4"/>
      <c r="AD17" s="4"/>
      <c r="AE17" s="4"/>
      <c r="AF17" s="4"/>
    </row>
    <row r="18" spans="1:32" ht="14.4" x14ac:dyDescent="0.35">
      <c r="A18" s="170"/>
      <c r="B18" s="94" t="s">
        <v>73</v>
      </c>
      <c r="C18" s="35"/>
      <c r="D18" s="95" t="s">
        <v>67</v>
      </c>
      <c r="E18" s="37"/>
      <c r="F18" s="96"/>
      <c r="G18" s="96"/>
      <c r="H18" s="96"/>
      <c r="I18" s="37"/>
      <c r="J18" s="95"/>
      <c r="K18" s="95"/>
      <c r="L18" s="95"/>
      <c r="M18" s="37"/>
      <c r="N18" s="95" t="s">
        <v>113</v>
      </c>
      <c r="O18" s="37"/>
      <c r="P18" s="97" t="s">
        <v>114</v>
      </c>
      <c r="Q18" s="37"/>
      <c r="R18" s="98"/>
      <c r="S18" s="98"/>
      <c r="T18" s="98"/>
      <c r="U18" s="98"/>
      <c r="AC18" s="4"/>
      <c r="AD18" s="4"/>
      <c r="AE18" s="4"/>
      <c r="AF18" s="4"/>
    </row>
    <row r="19" spans="1:32" ht="14.4" x14ac:dyDescent="0.35">
      <c r="A19" s="170"/>
      <c r="B19" s="94" t="s">
        <v>74</v>
      </c>
      <c r="C19" s="35"/>
      <c r="D19" s="95" t="s">
        <v>75</v>
      </c>
      <c r="E19" s="37"/>
      <c r="F19" s="96"/>
      <c r="G19" s="96"/>
      <c r="H19" s="96"/>
      <c r="I19" s="37"/>
      <c r="J19" s="95"/>
      <c r="K19" s="95"/>
      <c r="L19" s="95"/>
      <c r="M19" s="37"/>
      <c r="N19" s="95" t="s">
        <v>113</v>
      </c>
      <c r="O19" s="37"/>
      <c r="P19" s="97" t="s">
        <v>114</v>
      </c>
      <c r="Q19" s="37"/>
      <c r="R19" s="98"/>
      <c r="S19" s="98"/>
      <c r="T19" s="98"/>
      <c r="U19" s="98"/>
      <c r="AC19" s="4"/>
      <c r="AD19" s="4"/>
      <c r="AE19" s="4"/>
      <c r="AF19" s="4"/>
    </row>
    <row r="20" spans="1:32" ht="14.4" x14ac:dyDescent="0.35">
      <c r="A20" s="170"/>
      <c r="B20" s="94" t="s">
        <v>76</v>
      </c>
      <c r="C20" s="35"/>
      <c r="D20" s="95" t="s">
        <v>77</v>
      </c>
      <c r="E20" s="37"/>
      <c r="F20" s="96"/>
      <c r="G20" s="96"/>
      <c r="H20" s="96"/>
      <c r="I20" s="37"/>
      <c r="J20" s="95"/>
      <c r="K20" s="95"/>
      <c r="L20" s="95"/>
      <c r="M20" s="37"/>
      <c r="N20" s="95" t="s">
        <v>77</v>
      </c>
      <c r="O20" s="37"/>
      <c r="P20" s="97" t="s">
        <v>114</v>
      </c>
      <c r="Q20" s="37"/>
      <c r="R20" s="98"/>
      <c r="S20" s="98"/>
      <c r="T20" s="98"/>
      <c r="U20" s="98"/>
      <c r="AC20" s="4"/>
      <c r="AD20" s="4"/>
      <c r="AE20" s="4"/>
      <c r="AF20" s="4"/>
    </row>
    <row r="21" spans="1:32" ht="14.4" x14ac:dyDescent="0.35">
      <c r="A21" s="170"/>
      <c r="B21" s="94" t="s">
        <v>78</v>
      </c>
      <c r="C21" s="35"/>
      <c r="D21" s="95" t="s">
        <v>77</v>
      </c>
      <c r="E21" s="37"/>
      <c r="F21" s="96"/>
      <c r="G21" s="96"/>
      <c r="H21" s="96"/>
      <c r="I21" s="37"/>
      <c r="J21" s="95"/>
      <c r="K21" s="95"/>
      <c r="L21" s="95"/>
      <c r="M21" s="37"/>
      <c r="N21" s="95" t="s">
        <v>77</v>
      </c>
      <c r="O21" s="37"/>
      <c r="P21" s="97" t="s">
        <v>114</v>
      </c>
      <c r="Q21" s="37"/>
      <c r="R21" s="98"/>
      <c r="S21" s="98"/>
      <c r="T21" s="98"/>
      <c r="U21" s="98"/>
      <c r="AC21" s="4"/>
      <c r="AD21" s="4"/>
      <c r="AE21" s="4"/>
      <c r="AF21" s="4"/>
    </row>
    <row r="22" spans="1:32" ht="14.4" x14ac:dyDescent="0.35">
      <c r="A22" s="170"/>
      <c r="B22" s="94" t="s">
        <v>79</v>
      </c>
      <c r="C22" s="35"/>
      <c r="D22" s="95" t="s">
        <v>77</v>
      </c>
      <c r="E22" s="37"/>
      <c r="F22" s="96"/>
      <c r="G22" s="96"/>
      <c r="H22" s="96"/>
      <c r="I22" s="37"/>
      <c r="J22" s="95"/>
      <c r="K22" s="95"/>
      <c r="L22" s="95"/>
      <c r="M22" s="37"/>
      <c r="N22" s="95" t="s">
        <v>77</v>
      </c>
      <c r="O22" s="37"/>
      <c r="P22" s="97" t="s">
        <v>114</v>
      </c>
      <c r="Q22" s="37"/>
      <c r="R22" s="98"/>
      <c r="S22" s="98"/>
      <c r="T22" s="98"/>
      <c r="U22" s="98"/>
      <c r="AC22" s="4"/>
      <c r="AD22" s="4"/>
      <c r="AE22" s="4"/>
      <c r="AF22" s="4"/>
    </row>
    <row r="23" spans="1:32" ht="14.4" x14ac:dyDescent="0.35">
      <c r="A23" s="170"/>
      <c r="B23" s="94" t="s">
        <v>80</v>
      </c>
      <c r="C23" s="35"/>
      <c r="D23" s="95" t="s">
        <v>77</v>
      </c>
      <c r="E23" s="37"/>
      <c r="F23" s="96"/>
      <c r="G23" s="96"/>
      <c r="H23" s="96"/>
      <c r="I23" s="37"/>
      <c r="J23" s="95"/>
      <c r="K23" s="95"/>
      <c r="L23" s="95"/>
      <c r="M23" s="37"/>
      <c r="N23" s="95" t="s">
        <v>77</v>
      </c>
      <c r="O23" s="37"/>
      <c r="P23" s="97" t="s">
        <v>114</v>
      </c>
      <c r="Q23" s="37"/>
      <c r="R23" s="98"/>
      <c r="S23" s="98"/>
      <c r="T23" s="98"/>
      <c r="U23" s="98"/>
      <c r="AC23" s="4"/>
      <c r="AD23" s="4"/>
      <c r="AE23" s="4"/>
      <c r="AF23" s="4"/>
    </row>
    <row r="24" spans="1:32" ht="14.4" x14ac:dyDescent="0.35">
      <c r="A24" s="170"/>
      <c r="B24" s="94" t="s">
        <v>81</v>
      </c>
      <c r="C24" s="35"/>
      <c r="D24" s="95" t="s">
        <v>77</v>
      </c>
      <c r="E24" s="37"/>
      <c r="F24" s="96"/>
      <c r="G24" s="96"/>
      <c r="H24" s="96"/>
      <c r="I24" s="37"/>
      <c r="J24" s="95"/>
      <c r="K24" s="95"/>
      <c r="L24" s="95"/>
      <c r="M24" s="37"/>
      <c r="N24" s="95" t="s">
        <v>77</v>
      </c>
      <c r="O24" s="37"/>
      <c r="P24" s="97" t="s">
        <v>114</v>
      </c>
      <c r="Q24" s="37"/>
      <c r="R24" s="98"/>
      <c r="S24" s="98"/>
      <c r="T24" s="98"/>
      <c r="U24" s="98"/>
      <c r="AC24" s="4"/>
      <c r="AD24" s="4"/>
      <c r="AE24" s="4"/>
      <c r="AF24" s="4"/>
    </row>
    <row r="25" spans="1:32" ht="14.4" x14ac:dyDescent="0.35">
      <c r="A25" s="170"/>
      <c r="B25" s="94" t="s">
        <v>82</v>
      </c>
      <c r="C25" s="35"/>
      <c r="D25" s="95" t="s">
        <v>77</v>
      </c>
      <c r="E25" s="37"/>
      <c r="F25" s="96"/>
      <c r="G25" s="96"/>
      <c r="H25" s="96"/>
      <c r="I25" s="37"/>
      <c r="J25" s="95"/>
      <c r="K25" s="95"/>
      <c r="L25" s="95"/>
      <c r="M25" s="37"/>
      <c r="N25" s="95" t="s">
        <v>77</v>
      </c>
      <c r="O25" s="37"/>
      <c r="P25" s="97" t="s">
        <v>114</v>
      </c>
      <c r="Q25" s="37"/>
      <c r="R25" s="98"/>
      <c r="S25" s="98"/>
      <c r="T25" s="98"/>
      <c r="U25" s="98"/>
      <c r="AC25" s="4"/>
      <c r="AD25" s="4"/>
      <c r="AE25" s="4"/>
      <c r="AF25" s="4"/>
    </row>
    <row r="26" spans="1:32" ht="14.4" x14ac:dyDescent="0.35">
      <c r="A26" s="170"/>
      <c r="B26" s="94" t="s">
        <v>83</v>
      </c>
      <c r="C26" s="35"/>
      <c r="D26" s="95" t="s">
        <v>77</v>
      </c>
      <c r="E26" s="37"/>
      <c r="F26" s="96"/>
      <c r="G26" s="96"/>
      <c r="H26" s="96"/>
      <c r="I26" s="37"/>
      <c r="J26" s="95"/>
      <c r="K26" s="95"/>
      <c r="L26" s="95"/>
      <c r="M26" s="37"/>
      <c r="N26" s="95" t="s">
        <v>77</v>
      </c>
      <c r="O26" s="37"/>
      <c r="P26" s="97" t="s">
        <v>114</v>
      </c>
      <c r="Q26" s="37"/>
      <c r="R26" s="98"/>
      <c r="S26" s="98"/>
      <c r="T26" s="98"/>
      <c r="U26" s="98"/>
      <c r="AC26" s="4"/>
      <c r="AD26" s="4"/>
      <c r="AE26" s="4"/>
      <c r="AF26" s="4"/>
    </row>
    <row r="27" spans="1:32" ht="14.4" x14ac:dyDescent="0.35">
      <c r="A27" s="170"/>
      <c r="B27" s="94" t="s">
        <v>84</v>
      </c>
      <c r="C27" s="35"/>
      <c r="D27" s="95" t="s">
        <v>77</v>
      </c>
      <c r="E27" s="37"/>
      <c r="F27" s="96"/>
      <c r="G27" s="96"/>
      <c r="H27" s="96"/>
      <c r="I27" s="37"/>
      <c r="J27" s="95"/>
      <c r="K27" s="95"/>
      <c r="L27" s="95"/>
      <c r="M27" s="37"/>
      <c r="N27" s="95" t="s">
        <v>77</v>
      </c>
      <c r="O27" s="37"/>
      <c r="P27" s="97" t="s">
        <v>114</v>
      </c>
      <c r="Q27" s="37"/>
      <c r="R27" s="98"/>
      <c r="S27" s="98"/>
      <c r="T27" s="98"/>
      <c r="U27" s="98"/>
      <c r="AC27" s="4"/>
      <c r="AD27" s="4"/>
      <c r="AE27" s="4"/>
      <c r="AF27" s="4"/>
    </row>
    <row r="28" spans="1:32" ht="14.4" x14ac:dyDescent="0.35">
      <c r="A28" s="170"/>
      <c r="B28" s="94" t="s">
        <v>85</v>
      </c>
      <c r="C28" s="35"/>
      <c r="D28" s="95" t="s">
        <v>77</v>
      </c>
      <c r="E28" s="37"/>
      <c r="F28" s="96"/>
      <c r="G28" s="96"/>
      <c r="H28" s="96"/>
      <c r="I28" s="37"/>
      <c r="J28" s="95"/>
      <c r="K28" s="95"/>
      <c r="L28" s="95"/>
      <c r="M28" s="37"/>
      <c r="N28" s="95" t="s">
        <v>77</v>
      </c>
      <c r="O28" s="37"/>
      <c r="P28" s="97" t="s">
        <v>114</v>
      </c>
      <c r="Q28" s="37"/>
      <c r="R28" s="98"/>
      <c r="S28" s="98"/>
      <c r="T28" s="98"/>
      <c r="U28" s="98"/>
      <c r="AC28" s="4"/>
      <c r="AD28" s="4"/>
      <c r="AE28" s="4"/>
      <c r="AF28" s="4"/>
    </row>
    <row r="29" spans="1:32" ht="14.4" x14ac:dyDescent="0.35">
      <c r="A29" s="170"/>
      <c r="B29" s="94" t="s">
        <v>86</v>
      </c>
      <c r="C29" s="35"/>
      <c r="D29" s="95" t="s">
        <v>77</v>
      </c>
      <c r="E29" s="37"/>
      <c r="F29" s="96"/>
      <c r="G29" s="96"/>
      <c r="H29" s="96"/>
      <c r="I29" s="37"/>
      <c r="J29" s="95"/>
      <c r="K29" s="95"/>
      <c r="L29" s="95"/>
      <c r="M29" s="37"/>
      <c r="N29" s="95" t="s">
        <v>77</v>
      </c>
      <c r="O29" s="37"/>
      <c r="P29" s="97" t="s">
        <v>114</v>
      </c>
      <c r="Q29" s="37"/>
      <c r="R29" s="98"/>
      <c r="S29" s="98"/>
      <c r="T29" s="98"/>
      <c r="U29" s="98"/>
      <c r="AC29" s="4"/>
      <c r="AD29" s="4"/>
      <c r="AE29" s="4"/>
      <c r="AF29" s="4"/>
    </row>
    <row r="30" spans="1:32" ht="14.4" x14ac:dyDescent="0.35">
      <c r="A30" s="170"/>
      <c r="B30" s="94" t="s">
        <v>87</v>
      </c>
      <c r="C30" s="35"/>
      <c r="D30" s="95" t="s">
        <v>77</v>
      </c>
      <c r="E30" s="37"/>
      <c r="F30" s="96"/>
      <c r="G30" s="96"/>
      <c r="H30" s="96"/>
      <c r="I30" s="37"/>
      <c r="J30" s="95"/>
      <c r="K30" s="95"/>
      <c r="L30" s="95"/>
      <c r="M30" s="37"/>
      <c r="N30" s="95" t="s">
        <v>77</v>
      </c>
      <c r="O30" s="37"/>
      <c r="P30" s="97" t="s">
        <v>114</v>
      </c>
      <c r="Q30" s="37"/>
      <c r="R30" s="98"/>
      <c r="S30" s="98"/>
      <c r="T30" s="98"/>
      <c r="U30" s="98"/>
      <c r="AC30" s="4"/>
      <c r="AD30" s="4"/>
      <c r="AE30" s="4"/>
      <c r="AF30" s="4"/>
    </row>
    <row r="31" spans="1:32" ht="14.4" x14ac:dyDescent="0.35">
      <c r="A31" s="170"/>
      <c r="B31" s="94" t="s">
        <v>88</v>
      </c>
      <c r="C31" s="35"/>
      <c r="D31" s="95" t="s">
        <v>77</v>
      </c>
      <c r="E31" s="37"/>
      <c r="F31" s="96"/>
      <c r="G31" s="96"/>
      <c r="H31" s="96"/>
      <c r="I31" s="37"/>
      <c r="J31" s="95"/>
      <c r="K31" s="95"/>
      <c r="L31" s="95"/>
      <c r="M31" s="37"/>
      <c r="N31" s="95" t="s">
        <v>77</v>
      </c>
      <c r="O31" s="37"/>
      <c r="P31" s="97" t="s">
        <v>114</v>
      </c>
      <c r="Q31" s="37"/>
      <c r="R31" s="98"/>
      <c r="S31" s="98"/>
      <c r="T31" s="98"/>
      <c r="U31" s="98"/>
      <c r="AC31" s="4"/>
      <c r="AD31" s="4"/>
      <c r="AE31" s="4"/>
      <c r="AF31" s="4"/>
    </row>
    <row r="32" spans="1:32" ht="14.4" x14ac:dyDescent="0.35">
      <c r="A32" s="170"/>
      <c r="B32" s="94" t="s">
        <v>89</v>
      </c>
      <c r="C32" s="35"/>
      <c r="D32" s="95" t="s">
        <v>90</v>
      </c>
      <c r="E32" s="37"/>
      <c r="F32" s="96"/>
      <c r="G32" s="96"/>
      <c r="H32" s="96"/>
      <c r="I32" s="37"/>
      <c r="J32" s="95"/>
      <c r="K32" s="95"/>
      <c r="L32" s="95"/>
      <c r="M32" s="37"/>
      <c r="N32" s="95" t="s">
        <v>115</v>
      </c>
      <c r="O32" s="37"/>
      <c r="P32" s="97" t="s">
        <v>114</v>
      </c>
      <c r="Q32" s="37"/>
      <c r="R32" s="98"/>
      <c r="S32" s="98"/>
      <c r="T32" s="98"/>
      <c r="U32" s="98"/>
      <c r="AC32" s="4"/>
      <c r="AD32" s="4"/>
      <c r="AE32" s="4"/>
      <c r="AF32" s="4"/>
    </row>
    <row r="33" spans="1:32" ht="14.4" x14ac:dyDescent="0.35">
      <c r="A33" s="170"/>
      <c r="B33" s="94" t="s">
        <v>91</v>
      </c>
      <c r="C33" s="35"/>
      <c r="D33" s="95" t="s">
        <v>90</v>
      </c>
      <c r="E33" s="37"/>
      <c r="F33" s="96"/>
      <c r="G33" s="96"/>
      <c r="H33" s="96"/>
      <c r="I33" s="37"/>
      <c r="J33" s="95"/>
      <c r="K33" s="95"/>
      <c r="L33" s="95"/>
      <c r="M33" s="37"/>
      <c r="N33" s="95" t="s">
        <v>115</v>
      </c>
      <c r="O33" s="37"/>
      <c r="P33" s="97" t="s">
        <v>114</v>
      </c>
      <c r="Q33" s="37"/>
      <c r="R33" s="98"/>
      <c r="S33" s="98"/>
      <c r="T33" s="98"/>
      <c r="U33" s="98"/>
      <c r="AC33" s="4"/>
      <c r="AD33" s="4"/>
      <c r="AE33" s="4"/>
      <c r="AF33" s="4"/>
    </row>
    <row r="34" spans="1:32" ht="14.4" x14ac:dyDescent="0.35">
      <c r="A34" s="170"/>
      <c r="B34" s="94" t="s">
        <v>92</v>
      </c>
      <c r="C34" s="35"/>
      <c r="D34" s="95" t="s">
        <v>90</v>
      </c>
      <c r="E34" s="37"/>
      <c r="F34" s="96"/>
      <c r="G34" s="96"/>
      <c r="H34" s="96"/>
      <c r="I34" s="37"/>
      <c r="J34" s="95"/>
      <c r="K34" s="95"/>
      <c r="L34" s="95"/>
      <c r="M34" s="37"/>
      <c r="N34" s="95" t="s">
        <v>115</v>
      </c>
      <c r="O34" s="37"/>
      <c r="P34" s="97" t="s">
        <v>114</v>
      </c>
      <c r="Q34" s="37"/>
      <c r="R34" s="98"/>
      <c r="S34" s="98"/>
      <c r="T34" s="98"/>
      <c r="U34" s="98"/>
      <c r="AC34" s="4"/>
      <c r="AD34" s="4"/>
      <c r="AE34" s="4"/>
      <c r="AF34" s="4"/>
    </row>
    <row r="35" spans="1:32" ht="14.4" x14ac:dyDescent="0.35">
      <c r="A35" s="170"/>
      <c r="B35" s="94" t="s">
        <v>93</v>
      </c>
      <c r="C35" s="35"/>
      <c r="D35" s="95" t="s">
        <v>90</v>
      </c>
      <c r="E35" s="37"/>
      <c r="F35" s="96"/>
      <c r="G35" s="96"/>
      <c r="H35" s="96"/>
      <c r="I35" s="37"/>
      <c r="J35" s="95"/>
      <c r="K35" s="95"/>
      <c r="L35" s="95"/>
      <c r="M35" s="37"/>
      <c r="N35" s="95" t="s">
        <v>115</v>
      </c>
      <c r="O35" s="37"/>
      <c r="P35" s="97" t="s">
        <v>114</v>
      </c>
      <c r="Q35" s="37"/>
      <c r="R35" s="98"/>
      <c r="S35" s="98"/>
      <c r="T35" s="98"/>
      <c r="U35" s="98"/>
      <c r="AC35" s="4"/>
      <c r="AD35" s="4"/>
      <c r="AE35" s="4"/>
      <c r="AF35" s="4"/>
    </row>
    <row r="36" spans="1:32" ht="14.4" x14ac:dyDescent="0.35">
      <c r="A36" s="170"/>
      <c r="B36" s="94" t="s">
        <v>94</v>
      </c>
      <c r="C36" s="35"/>
      <c r="D36" s="95" t="s">
        <v>90</v>
      </c>
      <c r="E36" s="37"/>
      <c r="F36" s="96"/>
      <c r="G36" s="96"/>
      <c r="H36" s="96"/>
      <c r="I36" s="37"/>
      <c r="J36" s="95"/>
      <c r="K36" s="95"/>
      <c r="L36" s="95"/>
      <c r="M36" s="37"/>
      <c r="N36" s="95" t="s">
        <v>115</v>
      </c>
      <c r="O36" s="37"/>
      <c r="P36" s="97" t="s">
        <v>114</v>
      </c>
      <c r="Q36" s="37"/>
      <c r="R36" s="98"/>
      <c r="S36" s="98"/>
      <c r="T36" s="98"/>
      <c r="U36" s="98"/>
      <c r="AC36" s="4"/>
      <c r="AD36" s="4"/>
      <c r="AE36" s="4"/>
      <c r="AF36" s="4"/>
    </row>
    <row r="37" spans="1:32" ht="14.4" x14ac:dyDescent="0.35">
      <c r="A37" s="170"/>
      <c r="B37" s="94" t="s">
        <v>95</v>
      </c>
      <c r="C37" s="35"/>
      <c r="D37" s="95" t="s">
        <v>90</v>
      </c>
      <c r="E37" s="37"/>
      <c r="F37" s="96"/>
      <c r="G37" s="96"/>
      <c r="H37" s="96"/>
      <c r="I37" s="37"/>
      <c r="J37" s="95"/>
      <c r="K37" s="95"/>
      <c r="L37" s="95"/>
      <c r="M37" s="37"/>
      <c r="N37" s="95" t="s">
        <v>115</v>
      </c>
      <c r="O37" s="37"/>
      <c r="P37" s="97" t="s">
        <v>114</v>
      </c>
      <c r="Q37" s="37"/>
      <c r="R37" s="98"/>
      <c r="S37" s="98"/>
      <c r="T37" s="98"/>
      <c r="U37" s="98"/>
      <c r="AC37" s="4"/>
      <c r="AD37" s="4"/>
      <c r="AE37" s="4"/>
      <c r="AF37" s="4"/>
    </row>
    <row r="38" spans="1:32" ht="14.4" x14ac:dyDescent="0.35">
      <c r="A38" s="170"/>
      <c r="B38" s="34" t="s">
        <v>96</v>
      </c>
      <c r="C38" s="35"/>
      <c r="D38" s="36" t="s">
        <v>90</v>
      </c>
      <c r="E38" s="37"/>
      <c r="F38" s="38"/>
      <c r="G38" s="38"/>
      <c r="H38" s="38"/>
      <c r="I38" s="37"/>
      <c r="J38" s="36"/>
      <c r="K38" s="36"/>
      <c r="L38" s="36"/>
      <c r="M38" s="37"/>
      <c r="N38" s="36" t="s">
        <v>115</v>
      </c>
      <c r="O38" s="37"/>
      <c r="P38" s="39" t="s">
        <v>114</v>
      </c>
      <c r="Q38" s="37"/>
      <c r="R38" s="40"/>
      <c r="S38" s="40"/>
      <c r="T38" s="40"/>
      <c r="U38" s="40"/>
      <c r="AC38" s="4"/>
      <c r="AD38" s="4"/>
      <c r="AE38" s="4"/>
      <c r="AF38" s="4"/>
    </row>
    <row r="39" spans="1:32" ht="14.4" x14ac:dyDescent="0.35">
      <c r="A39" s="170"/>
      <c r="B39" s="34" t="s">
        <v>97</v>
      </c>
      <c r="C39" s="35"/>
      <c r="D39" s="36" t="s">
        <v>90</v>
      </c>
      <c r="E39" s="37"/>
      <c r="F39" s="38"/>
      <c r="G39" s="38"/>
      <c r="H39" s="38"/>
      <c r="I39" s="37"/>
      <c r="J39" s="36"/>
      <c r="K39" s="36"/>
      <c r="L39" s="36"/>
      <c r="M39" s="37"/>
      <c r="N39" s="36" t="s">
        <v>115</v>
      </c>
      <c r="O39" s="37"/>
      <c r="P39" s="39" t="s">
        <v>114</v>
      </c>
      <c r="Q39" s="37"/>
      <c r="R39" s="40"/>
      <c r="S39" s="40"/>
      <c r="T39" s="40"/>
      <c r="U39" s="40"/>
      <c r="AC39" s="4"/>
      <c r="AD39" s="4"/>
      <c r="AE39" s="4"/>
      <c r="AF39" s="4"/>
    </row>
    <row r="40" spans="1:32" ht="14.4" x14ac:dyDescent="0.35">
      <c r="A40" s="170"/>
      <c r="B40" s="41" t="s">
        <v>98</v>
      </c>
      <c r="C40" s="35"/>
      <c r="D40" s="36" t="s">
        <v>90</v>
      </c>
      <c r="E40" s="42"/>
      <c r="F40" s="38"/>
      <c r="G40" s="38"/>
      <c r="H40" s="38"/>
      <c r="I40" s="42"/>
      <c r="J40" s="36"/>
      <c r="K40" s="36"/>
      <c r="L40" s="36"/>
      <c r="M40" s="42"/>
      <c r="N40" s="36" t="s">
        <v>115</v>
      </c>
      <c r="O40" s="42"/>
      <c r="P40" s="39" t="s">
        <v>114</v>
      </c>
      <c r="Q40" s="42"/>
      <c r="R40" s="43"/>
      <c r="S40" s="43"/>
      <c r="T40" s="43"/>
      <c r="U40" s="43"/>
      <c r="V40" s="44"/>
      <c r="W40" s="31">
        <v>195358654.53000009</v>
      </c>
      <c r="X40" s="31">
        <v>196646568.9300001</v>
      </c>
      <c r="Y40" s="45">
        <v>196646568.9300001</v>
      </c>
      <c r="AA40" s="31">
        <f>SUM(W40:Y40)</f>
        <v>588651792.39000022</v>
      </c>
      <c r="AC40" s="4"/>
      <c r="AD40" s="4"/>
      <c r="AE40" s="4"/>
      <c r="AF40" s="4"/>
    </row>
    <row r="41" spans="1:32" ht="14.4" x14ac:dyDescent="0.35">
      <c r="A41" s="170"/>
      <c r="B41" s="34" t="s">
        <v>99</v>
      </c>
      <c r="C41" s="35"/>
      <c r="D41" s="36" t="s">
        <v>90</v>
      </c>
      <c r="E41" s="42"/>
      <c r="F41" s="38"/>
      <c r="G41" s="38"/>
      <c r="H41" s="38"/>
      <c r="I41" s="42"/>
      <c r="J41" s="46"/>
      <c r="K41" s="46"/>
      <c r="L41" s="46"/>
      <c r="M41" s="42"/>
      <c r="N41" s="36" t="s">
        <v>115</v>
      </c>
      <c r="O41" s="42"/>
      <c r="P41" s="39" t="s">
        <v>114</v>
      </c>
      <c r="Q41" s="42"/>
      <c r="R41" s="40"/>
      <c r="S41" s="40"/>
      <c r="T41" s="40"/>
      <c r="U41" s="40"/>
      <c r="W41" s="31">
        <v>1925562.5999999999</v>
      </c>
      <c r="X41" s="31">
        <v>1944945.5999999999</v>
      </c>
      <c r="Y41" s="45">
        <v>1944945.5999999999</v>
      </c>
      <c r="AA41" s="31">
        <f t="shared" ref="AA41:AA64" si="0">SUM(W41:Y41)</f>
        <v>5815453.7999999998</v>
      </c>
      <c r="AC41" s="4"/>
      <c r="AD41" s="4"/>
      <c r="AE41" s="4"/>
      <c r="AF41" s="4"/>
    </row>
    <row r="42" spans="1:32" ht="14.4" x14ac:dyDescent="0.35">
      <c r="A42" s="170"/>
      <c r="B42" s="34" t="s">
        <v>100</v>
      </c>
      <c r="C42" s="35"/>
      <c r="D42" s="36" t="s">
        <v>90</v>
      </c>
      <c r="E42" s="42"/>
      <c r="F42" s="38"/>
      <c r="G42" s="38"/>
      <c r="H42" s="38"/>
      <c r="I42" s="42"/>
      <c r="J42" s="46"/>
      <c r="K42" s="46"/>
      <c r="L42" s="46"/>
      <c r="M42" s="42"/>
      <c r="N42" s="36" t="s">
        <v>115</v>
      </c>
      <c r="O42" s="42"/>
      <c r="P42" s="39" t="s">
        <v>114</v>
      </c>
      <c r="Q42" s="42"/>
      <c r="R42" s="40"/>
      <c r="S42" s="40"/>
      <c r="T42" s="40"/>
      <c r="U42" s="40"/>
      <c r="W42" s="31">
        <v>6654539.3499999996</v>
      </c>
      <c r="X42" s="31">
        <v>6721453.0500000007</v>
      </c>
      <c r="Y42" s="45">
        <v>6721453.0500000007</v>
      </c>
      <c r="AA42" s="31">
        <f t="shared" si="0"/>
        <v>20097445.450000003</v>
      </c>
      <c r="AC42" s="4"/>
      <c r="AD42" s="4"/>
      <c r="AE42" s="4"/>
      <c r="AF42" s="4"/>
    </row>
    <row r="43" spans="1:32" ht="14.4" x14ac:dyDescent="0.35">
      <c r="A43" s="170"/>
      <c r="B43" s="34" t="s">
        <v>101</v>
      </c>
      <c r="C43" s="47"/>
      <c r="D43" s="36" t="s">
        <v>90</v>
      </c>
      <c r="E43" s="42"/>
      <c r="F43" s="38"/>
      <c r="G43" s="38"/>
      <c r="H43" s="38"/>
      <c r="I43" s="42"/>
      <c r="J43" s="46"/>
      <c r="K43" s="46"/>
      <c r="L43" s="46"/>
      <c r="M43" s="42"/>
      <c r="N43" s="36" t="s">
        <v>115</v>
      </c>
      <c r="O43" s="42"/>
      <c r="P43" s="39" t="s">
        <v>114</v>
      </c>
      <c r="Q43" s="42"/>
      <c r="R43" s="40"/>
      <c r="S43" s="40"/>
      <c r="T43" s="40"/>
      <c r="U43" s="40"/>
      <c r="W43" s="31">
        <v>25941857.5</v>
      </c>
      <c r="X43" s="31">
        <v>26202637.5</v>
      </c>
      <c r="Y43" s="45">
        <v>26202637.5</v>
      </c>
      <c r="AA43" s="31">
        <f t="shared" si="0"/>
        <v>78347132.5</v>
      </c>
      <c r="AC43" s="4"/>
      <c r="AD43" s="4"/>
      <c r="AE43" s="4"/>
      <c r="AF43" s="4"/>
    </row>
    <row r="44" spans="1:32" ht="14.4" x14ac:dyDescent="0.35">
      <c r="A44" s="170"/>
      <c r="B44" s="48" t="s">
        <v>102</v>
      </c>
      <c r="C44" s="47"/>
      <c r="D44" s="36" t="s">
        <v>90</v>
      </c>
      <c r="E44" s="42"/>
      <c r="F44" s="38"/>
      <c r="G44" s="38"/>
      <c r="H44" s="38"/>
      <c r="I44" s="42"/>
      <c r="J44" s="46"/>
      <c r="K44" s="46"/>
      <c r="L44" s="46"/>
      <c r="M44" s="42"/>
      <c r="N44" s="36" t="s">
        <v>115</v>
      </c>
      <c r="O44" s="42"/>
      <c r="P44" s="39" t="s">
        <v>114</v>
      </c>
      <c r="Q44" s="42"/>
      <c r="R44" s="40"/>
      <c r="S44" s="40"/>
      <c r="T44" s="40"/>
      <c r="U44" s="40"/>
      <c r="W44" s="31">
        <v>64241386.349999994</v>
      </c>
      <c r="X44" s="31">
        <v>64887782.849999994</v>
      </c>
      <c r="Y44" s="45">
        <v>64887782.849999994</v>
      </c>
      <c r="AA44" s="31">
        <f t="shared" si="0"/>
        <v>194016952.04999998</v>
      </c>
      <c r="AC44" s="4"/>
      <c r="AD44" s="4"/>
      <c r="AE44" s="4"/>
      <c r="AF44" s="4"/>
    </row>
    <row r="45" spans="1:32" ht="14.4" x14ac:dyDescent="0.35">
      <c r="A45" s="170"/>
      <c r="B45" s="48" t="s">
        <v>103</v>
      </c>
      <c r="C45" s="35"/>
      <c r="D45" s="36" t="s">
        <v>90</v>
      </c>
      <c r="E45" s="42"/>
      <c r="F45" s="38"/>
      <c r="G45" s="38"/>
      <c r="H45" s="38"/>
      <c r="I45" s="42"/>
      <c r="J45" s="46"/>
      <c r="K45" s="46"/>
      <c r="L45" s="46"/>
      <c r="M45" s="42"/>
      <c r="N45" s="36" t="s">
        <v>115</v>
      </c>
      <c r="O45" s="42"/>
      <c r="P45" s="39" t="s">
        <v>114</v>
      </c>
      <c r="Q45" s="42"/>
      <c r="R45" s="40"/>
      <c r="S45" s="40"/>
      <c r="T45" s="40"/>
      <c r="U45" s="40"/>
      <c r="W45" s="31">
        <v>114990</v>
      </c>
      <c r="X45" s="31">
        <v>116145</v>
      </c>
      <c r="Y45" s="45">
        <v>116145</v>
      </c>
      <c r="AA45" s="31">
        <f t="shared" si="0"/>
        <v>347280</v>
      </c>
      <c r="AC45" s="4"/>
      <c r="AD45" s="4"/>
      <c r="AE45" s="4"/>
      <c r="AF45" s="4"/>
    </row>
    <row r="46" spans="1:32" ht="14.4" x14ac:dyDescent="0.35">
      <c r="A46" s="170"/>
      <c r="B46" s="34" t="s">
        <v>104</v>
      </c>
      <c r="C46" s="35"/>
      <c r="D46" s="36" t="s">
        <v>90</v>
      </c>
      <c r="E46" s="42"/>
      <c r="F46" s="38"/>
      <c r="G46" s="38"/>
      <c r="H46" s="38"/>
      <c r="I46" s="42"/>
      <c r="J46" s="46"/>
      <c r="K46" s="46"/>
      <c r="L46" s="46"/>
      <c r="M46" s="42"/>
      <c r="N46" s="36" t="s">
        <v>115</v>
      </c>
      <c r="O46" s="42"/>
      <c r="P46" s="39" t="s">
        <v>114</v>
      </c>
      <c r="Q46" s="42"/>
      <c r="R46" s="40"/>
      <c r="S46" s="40"/>
      <c r="T46" s="40"/>
      <c r="U46" s="40"/>
      <c r="W46" s="31">
        <v>3031934.85</v>
      </c>
      <c r="X46" s="31">
        <v>3062398.5</v>
      </c>
      <c r="Y46" s="45">
        <v>3062398.5</v>
      </c>
      <c r="AA46" s="31">
        <f t="shared" si="0"/>
        <v>9156731.8499999996</v>
      </c>
      <c r="AC46" s="4"/>
      <c r="AD46" s="4"/>
      <c r="AE46" s="4"/>
      <c r="AF46" s="4"/>
    </row>
    <row r="47" spans="1:32" ht="14.4" x14ac:dyDescent="0.35">
      <c r="A47" s="170"/>
      <c r="B47" s="34" t="s">
        <v>105</v>
      </c>
      <c r="C47" s="35"/>
      <c r="D47" s="36" t="s">
        <v>90</v>
      </c>
      <c r="E47" s="42"/>
      <c r="F47" s="38"/>
      <c r="G47" s="38"/>
      <c r="H47" s="38"/>
      <c r="I47" s="42"/>
      <c r="J47" s="36"/>
      <c r="K47" s="36"/>
      <c r="L47" s="36"/>
      <c r="M47" s="42"/>
      <c r="N47" s="36" t="s">
        <v>115</v>
      </c>
      <c r="O47" s="42"/>
      <c r="P47" s="39" t="s">
        <v>114</v>
      </c>
      <c r="Q47" s="42"/>
      <c r="R47" s="40"/>
      <c r="S47" s="40"/>
      <c r="T47" s="40"/>
      <c r="U47" s="40"/>
      <c r="W47" s="31">
        <v>13817059.199999999</v>
      </c>
      <c r="X47" s="31">
        <v>13956062.399999999</v>
      </c>
      <c r="Y47" s="45">
        <v>13956062.399999999</v>
      </c>
      <c r="AA47" s="31">
        <f t="shared" si="0"/>
        <v>41729184</v>
      </c>
      <c r="AC47" s="4"/>
      <c r="AD47" s="4"/>
      <c r="AE47" s="4"/>
      <c r="AF47" s="4"/>
    </row>
    <row r="48" spans="1:32" ht="14.4" x14ac:dyDescent="0.35">
      <c r="A48" s="170"/>
      <c r="B48" s="34" t="s">
        <v>106</v>
      </c>
      <c r="C48" s="35"/>
      <c r="D48" s="36" t="s">
        <v>90</v>
      </c>
      <c r="E48" s="42"/>
      <c r="F48" s="38"/>
      <c r="G48" s="38"/>
      <c r="H48" s="38"/>
      <c r="I48" s="42"/>
      <c r="J48" s="36"/>
      <c r="K48" s="36"/>
      <c r="L48" s="36"/>
      <c r="M48" s="42"/>
      <c r="N48" s="36" t="s">
        <v>115</v>
      </c>
      <c r="O48" s="42"/>
      <c r="P48" s="39" t="s">
        <v>114</v>
      </c>
      <c r="Q48" s="42"/>
      <c r="R48" s="40"/>
      <c r="S48" s="40"/>
      <c r="T48" s="40"/>
      <c r="U48" s="40"/>
      <c r="W48" s="31">
        <v>3084165</v>
      </c>
      <c r="X48" s="31">
        <v>3115192.5</v>
      </c>
      <c r="Y48" s="45">
        <v>3115192.5</v>
      </c>
      <c r="AA48" s="31">
        <f t="shared" si="0"/>
        <v>9314550</v>
      </c>
      <c r="AC48" s="4"/>
      <c r="AD48" s="4"/>
      <c r="AE48" s="4"/>
      <c r="AF48" s="4"/>
    </row>
    <row r="49" spans="1:32" ht="14.4" x14ac:dyDescent="0.35">
      <c r="A49" s="170"/>
      <c r="B49" s="34" t="s">
        <v>107</v>
      </c>
      <c r="C49" s="35"/>
      <c r="D49" s="36" t="s">
        <v>90</v>
      </c>
      <c r="E49" s="42"/>
      <c r="F49" s="38"/>
      <c r="G49" s="38"/>
      <c r="H49" s="38"/>
      <c r="I49" s="42"/>
      <c r="J49" s="46"/>
      <c r="K49" s="46"/>
      <c r="L49" s="46"/>
      <c r="M49" s="42"/>
      <c r="N49" s="36" t="s">
        <v>115</v>
      </c>
      <c r="O49" s="42"/>
      <c r="P49" s="39" t="s">
        <v>114</v>
      </c>
      <c r="Q49" s="42"/>
      <c r="R49" s="40"/>
      <c r="S49" s="40"/>
      <c r="T49" s="40"/>
      <c r="U49" s="40"/>
      <c r="W49" s="31">
        <v>240926.34999999998</v>
      </c>
      <c r="X49" s="31">
        <v>243350.09999999998</v>
      </c>
      <c r="Y49" s="45">
        <v>243350.09999999998</v>
      </c>
      <c r="AA49" s="31">
        <f t="shared" si="0"/>
        <v>727626.54999999993</v>
      </c>
      <c r="AC49" s="4"/>
      <c r="AD49" s="4"/>
      <c r="AE49" s="4"/>
      <c r="AF49" s="4"/>
    </row>
    <row r="50" spans="1:32" ht="14.4" x14ac:dyDescent="0.35">
      <c r="A50" s="170"/>
      <c r="B50" s="34" t="s">
        <v>108</v>
      </c>
      <c r="C50" s="35"/>
      <c r="D50" s="36" t="s">
        <v>90</v>
      </c>
      <c r="E50" s="42"/>
      <c r="F50" s="38"/>
      <c r="G50" s="38"/>
      <c r="H50" s="38"/>
      <c r="I50" s="42"/>
      <c r="J50" s="36"/>
      <c r="K50" s="36"/>
      <c r="L50" s="36"/>
      <c r="M50" s="42"/>
      <c r="N50" s="36" t="s">
        <v>115</v>
      </c>
      <c r="O50" s="42"/>
      <c r="P50" s="39" t="s">
        <v>114</v>
      </c>
      <c r="Q50" s="42"/>
      <c r="R50" s="40"/>
      <c r="S50" s="40"/>
      <c r="T50" s="40"/>
      <c r="U50" s="40"/>
      <c r="W50" s="31">
        <v>6505014.6000000006</v>
      </c>
      <c r="X50" s="31">
        <v>6570452.7000000011</v>
      </c>
      <c r="Y50" s="45">
        <v>6570452.7000000011</v>
      </c>
      <c r="AA50" s="31">
        <f t="shared" si="0"/>
        <v>19645920</v>
      </c>
      <c r="AC50" s="4"/>
      <c r="AD50" s="4"/>
      <c r="AE50" s="4"/>
      <c r="AF50" s="4"/>
    </row>
    <row r="51" spans="1:32" ht="14.4" x14ac:dyDescent="0.35">
      <c r="A51" s="170"/>
      <c r="B51" s="34" t="s">
        <v>109</v>
      </c>
      <c r="C51" s="35"/>
      <c r="D51" s="36" t="s">
        <v>90</v>
      </c>
      <c r="E51" s="42"/>
      <c r="F51" s="38"/>
      <c r="G51" s="38"/>
      <c r="H51" s="38"/>
      <c r="I51" s="42"/>
      <c r="J51" s="36"/>
      <c r="K51" s="36"/>
      <c r="L51" s="36"/>
      <c r="M51" s="42"/>
      <c r="N51" s="36" t="s">
        <v>115</v>
      </c>
      <c r="O51" s="42"/>
      <c r="P51" s="39" t="s">
        <v>114</v>
      </c>
      <c r="Q51" s="42"/>
      <c r="R51" s="40"/>
      <c r="S51" s="40"/>
      <c r="T51" s="40"/>
      <c r="U51" s="40"/>
      <c r="W51" s="31">
        <v>2478110.4</v>
      </c>
      <c r="X51" s="31">
        <v>2503040.4</v>
      </c>
      <c r="Y51" s="45">
        <v>2503040.4</v>
      </c>
      <c r="AA51" s="31">
        <f t="shared" si="0"/>
        <v>7484191.1999999993</v>
      </c>
      <c r="AC51" s="4"/>
      <c r="AD51" s="4"/>
      <c r="AE51" s="4"/>
      <c r="AF51" s="4"/>
    </row>
    <row r="52" spans="1:32" ht="14.4" x14ac:dyDescent="0.35">
      <c r="A52" s="170"/>
      <c r="B52" s="34" t="s">
        <v>110</v>
      </c>
      <c r="C52" s="42"/>
      <c r="D52" s="36" t="s">
        <v>90</v>
      </c>
      <c r="E52" s="42"/>
      <c r="F52" s="38"/>
      <c r="G52" s="38"/>
      <c r="H52" s="38"/>
      <c r="I52" s="42"/>
      <c r="J52" s="36"/>
      <c r="K52" s="36"/>
      <c r="L52" s="36"/>
      <c r="M52" s="42"/>
      <c r="N52" s="36" t="s">
        <v>115</v>
      </c>
      <c r="O52" s="42"/>
      <c r="P52" s="39" t="s">
        <v>114</v>
      </c>
      <c r="Q52" s="42"/>
      <c r="R52" s="40"/>
      <c r="S52" s="40"/>
      <c r="T52" s="40"/>
      <c r="U52" s="40"/>
      <c r="W52" s="31">
        <v>739044</v>
      </c>
      <c r="X52" s="31">
        <v>739044</v>
      </c>
      <c r="Y52" s="45">
        <v>739044</v>
      </c>
      <c r="AA52" s="31">
        <f t="shared" si="0"/>
        <v>2217132</v>
      </c>
      <c r="AC52" s="4"/>
      <c r="AD52" s="4"/>
      <c r="AE52" s="4"/>
      <c r="AF52" s="4"/>
    </row>
    <row r="53" spans="1:32" ht="14.4" x14ac:dyDescent="0.35">
      <c r="A53" s="170"/>
      <c r="B53" s="48" t="s">
        <v>111</v>
      </c>
      <c r="C53" s="42"/>
      <c r="D53" s="36" t="s">
        <v>90</v>
      </c>
      <c r="E53" s="42"/>
      <c r="F53" s="38"/>
      <c r="G53" s="38"/>
      <c r="H53" s="38"/>
      <c r="I53" s="42"/>
      <c r="J53" s="36"/>
      <c r="K53" s="36"/>
      <c r="L53" s="36"/>
      <c r="M53" s="42"/>
      <c r="N53" s="36" t="s">
        <v>115</v>
      </c>
      <c r="O53" s="42"/>
      <c r="P53" s="39" t="s">
        <v>114</v>
      </c>
      <c r="Q53" s="42"/>
      <c r="R53" s="40"/>
      <c r="S53" s="40"/>
      <c r="T53" s="40"/>
      <c r="U53" s="40"/>
      <c r="W53" s="31">
        <v>184761</v>
      </c>
      <c r="X53" s="31">
        <v>184761</v>
      </c>
      <c r="Y53" s="45">
        <v>184761</v>
      </c>
      <c r="AA53" s="31">
        <f t="shared" si="0"/>
        <v>554283</v>
      </c>
      <c r="AC53" s="4"/>
      <c r="AD53" s="4"/>
      <c r="AE53" s="4"/>
      <c r="AF53" s="4"/>
    </row>
    <row r="54" spans="1:32" ht="14.4" x14ac:dyDescent="0.35">
      <c r="A54" s="171"/>
      <c r="B54" s="34" t="s">
        <v>112</v>
      </c>
      <c r="C54" s="42"/>
      <c r="D54" s="36" t="s">
        <v>90</v>
      </c>
      <c r="E54" s="42"/>
      <c r="F54" s="38"/>
      <c r="G54" s="38"/>
      <c r="H54" s="38"/>
      <c r="I54" s="42"/>
      <c r="J54" s="36"/>
      <c r="K54" s="36"/>
      <c r="L54" s="36"/>
      <c r="M54" s="42"/>
      <c r="N54" s="36" t="s">
        <v>115</v>
      </c>
      <c r="O54" s="42"/>
      <c r="P54" s="39" t="s">
        <v>114</v>
      </c>
      <c r="Q54" s="42"/>
      <c r="R54" s="40"/>
      <c r="S54" s="40"/>
      <c r="T54" s="40"/>
      <c r="U54" s="40"/>
      <c r="W54" s="31">
        <v>739044</v>
      </c>
      <c r="X54" s="31">
        <v>739044</v>
      </c>
      <c r="Y54" s="45">
        <v>739044</v>
      </c>
      <c r="AA54" s="31">
        <f t="shared" si="0"/>
        <v>2217132</v>
      </c>
      <c r="AC54" s="4"/>
      <c r="AD54" s="4"/>
      <c r="AE54" s="4"/>
      <c r="AF54" s="4"/>
    </row>
    <row r="55" spans="1:32" ht="14.4" x14ac:dyDescent="0.35">
      <c r="A55" s="36"/>
      <c r="B55" s="34"/>
      <c r="C55" s="42"/>
      <c r="D55" s="36"/>
      <c r="E55" s="42"/>
      <c r="F55" s="38"/>
      <c r="G55" s="38"/>
      <c r="H55" s="38"/>
      <c r="I55" s="42"/>
      <c r="J55" s="36"/>
      <c r="K55" s="36"/>
      <c r="L55" s="36"/>
      <c r="M55" s="42"/>
      <c r="N55" s="36"/>
      <c r="O55" s="42"/>
      <c r="P55" s="39"/>
      <c r="Q55" s="42"/>
      <c r="R55" s="40"/>
      <c r="S55" s="40"/>
      <c r="T55" s="40"/>
      <c r="U55" s="40"/>
      <c r="W55" s="31">
        <v>1583894.25</v>
      </c>
      <c r="X55" s="31">
        <v>1583894.25</v>
      </c>
      <c r="Y55" s="45">
        <v>1583894.25</v>
      </c>
      <c r="AA55" s="31">
        <f t="shared" si="0"/>
        <v>4751682.75</v>
      </c>
      <c r="AC55" s="4"/>
      <c r="AD55" s="4"/>
      <c r="AE55" s="4"/>
      <c r="AF55" s="4"/>
    </row>
    <row r="56" spans="1:32" ht="14.4" x14ac:dyDescent="0.35">
      <c r="A56" s="36"/>
      <c r="B56" s="48"/>
      <c r="C56" s="42"/>
      <c r="D56" s="36"/>
      <c r="E56" s="42"/>
      <c r="F56" s="38"/>
      <c r="G56" s="38"/>
      <c r="H56" s="38"/>
      <c r="I56" s="42"/>
      <c r="J56" s="36"/>
      <c r="K56" s="36"/>
      <c r="L56" s="36"/>
      <c r="M56" s="42"/>
      <c r="N56" s="36"/>
      <c r="O56" s="42"/>
      <c r="P56" s="39"/>
      <c r="Q56" s="42"/>
      <c r="R56" s="40"/>
      <c r="S56" s="40"/>
      <c r="T56" s="40"/>
      <c r="U56" s="40"/>
      <c r="W56" s="31">
        <v>279510.75</v>
      </c>
      <c r="X56" s="31">
        <v>279510.75</v>
      </c>
      <c r="Y56" s="45">
        <v>279510.75</v>
      </c>
      <c r="AA56" s="31">
        <f t="shared" si="0"/>
        <v>838532.25</v>
      </c>
      <c r="AC56" s="4"/>
      <c r="AD56" s="4"/>
      <c r="AE56" s="4"/>
      <c r="AF56" s="4"/>
    </row>
    <row r="57" spans="1:32" ht="14.4" x14ac:dyDescent="0.35">
      <c r="A57" s="36"/>
      <c r="B57" s="34"/>
      <c r="C57" s="42"/>
      <c r="D57" s="36"/>
      <c r="E57" s="42"/>
      <c r="F57" s="38"/>
      <c r="G57" s="38"/>
      <c r="H57" s="38"/>
      <c r="I57" s="42"/>
      <c r="J57" s="36"/>
      <c r="K57" s="36"/>
      <c r="L57" s="36"/>
      <c r="M57" s="42"/>
      <c r="N57" s="36"/>
      <c r="O57" s="42"/>
      <c r="P57" s="39"/>
      <c r="Q57" s="42"/>
      <c r="R57" s="40"/>
      <c r="S57" s="40"/>
      <c r="T57" s="40"/>
      <c r="U57" s="40"/>
      <c r="W57" s="31">
        <v>892519.64999999991</v>
      </c>
      <c r="X57" s="31">
        <v>892519.64999999991</v>
      </c>
      <c r="Y57" s="45">
        <v>892519.64999999991</v>
      </c>
      <c r="AA57" s="31">
        <f t="shared" si="0"/>
        <v>2677558.9499999997</v>
      </c>
      <c r="AC57" s="4"/>
      <c r="AD57" s="4"/>
      <c r="AE57" s="4"/>
      <c r="AF57" s="4"/>
    </row>
    <row r="58" spans="1:32" ht="14.4" x14ac:dyDescent="0.35">
      <c r="A58" s="36"/>
      <c r="B58" s="34"/>
      <c r="C58" s="42"/>
      <c r="D58" s="36"/>
      <c r="E58" s="42"/>
      <c r="F58" s="38"/>
      <c r="G58" s="38"/>
      <c r="H58" s="38"/>
      <c r="I58" s="42"/>
      <c r="J58" s="36"/>
      <c r="K58" s="36"/>
      <c r="L58" s="36"/>
      <c r="M58" s="42"/>
      <c r="N58" s="36"/>
      <c r="O58" s="42"/>
      <c r="P58" s="39"/>
      <c r="Q58" s="42"/>
      <c r="R58" s="40"/>
      <c r="S58" s="40"/>
      <c r="T58" s="40"/>
      <c r="U58" s="40"/>
      <c r="W58" s="31">
        <v>486828.9</v>
      </c>
      <c r="X58" s="31">
        <v>486828.9</v>
      </c>
      <c r="Y58" s="45">
        <v>486828.9</v>
      </c>
      <c r="AA58" s="31">
        <f t="shared" si="0"/>
        <v>1460486.7000000002</v>
      </c>
      <c r="AC58" s="4"/>
      <c r="AD58" s="4"/>
      <c r="AE58" s="4"/>
      <c r="AF58" s="4"/>
    </row>
    <row r="59" spans="1:32" ht="14.4" x14ac:dyDescent="0.35">
      <c r="A59" s="36"/>
      <c r="B59" s="34"/>
      <c r="C59" s="42"/>
      <c r="D59" s="36"/>
      <c r="E59" s="42"/>
      <c r="F59" s="38"/>
      <c r="G59" s="38"/>
      <c r="H59" s="38"/>
      <c r="I59" s="42"/>
      <c r="J59" s="36"/>
      <c r="K59" s="36"/>
      <c r="L59" s="36"/>
      <c r="M59" s="42"/>
      <c r="N59" s="36"/>
      <c r="O59" s="42"/>
      <c r="P59" s="39"/>
      <c r="Q59" s="42"/>
      <c r="R59" s="40"/>
      <c r="S59" s="40"/>
      <c r="T59" s="40"/>
      <c r="U59" s="40"/>
      <c r="W59" s="31">
        <v>50401.799999999996</v>
      </c>
      <c r="X59" s="31">
        <v>50401.799999999996</v>
      </c>
      <c r="Y59" s="45">
        <v>50401.799999999996</v>
      </c>
      <c r="AA59" s="31">
        <f t="shared" si="0"/>
        <v>151205.4</v>
      </c>
      <c r="AC59" s="4"/>
      <c r="AD59" s="4"/>
      <c r="AE59" s="4"/>
      <c r="AF59" s="4"/>
    </row>
    <row r="60" spans="1:32" ht="14.4" x14ac:dyDescent="0.35">
      <c r="A60" s="36"/>
      <c r="B60" s="34"/>
      <c r="C60" s="42"/>
      <c r="D60" s="36"/>
      <c r="E60" s="42"/>
      <c r="F60" s="38"/>
      <c r="G60" s="38"/>
      <c r="H60" s="38"/>
      <c r="I60" s="42"/>
      <c r="J60" s="36"/>
      <c r="K60" s="36"/>
      <c r="L60" s="36"/>
      <c r="M60" s="42"/>
      <c r="N60" s="36"/>
      <c r="O60" s="42"/>
      <c r="P60" s="39"/>
      <c r="Q60" s="42"/>
      <c r="R60" s="40"/>
      <c r="S60" s="40"/>
      <c r="T60" s="40"/>
      <c r="U60" s="40"/>
      <c r="W60" s="31">
        <v>554419.79999999993</v>
      </c>
      <c r="X60" s="31">
        <v>554419.79999999993</v>
      </c>
      <c r="Y60" s="45">
        <v>554419.79999999993</v>
      </c>
      <c r="AA60" s="31">
        <f t="shared" si="0"/>
        <v>1663259.4</v>
      </c>
      <c r="AC60" s="4"/>
      <c r="AD60" s="4"/>
      <c r="AE60" s="4"/>
      <c r="AF60" s="4"/>
    </row>
    <row r="61" spans="1:32" ht="14.4" x14ac:dyDescent="0.35">
      <c r="A61" s="36"/>
      <c r="B61" s="34"/>
      <c r="C61" s="42"/>
      <c r="D61" s="36"/>
      <c r="E61" s="42"/>
      <c r="F61" s="38"/>
      <c r="G61" s="38"/>
      <c r="H61" s="38"/>
      <c r="I61" s="42"/>
      <c r="J61" s="36"/>
      <c r="K61" s="36"/>
      <c r="L61" s="36"/>
      <c r="M61" s="42"/>
      <c r="N61" s="36"/>
      <c r="O61" s="42"/>
      <c r="P61" s="39"/>
      <c r="Q61" s="42"/>
      <c r="R61" s="40"/>
      <c r="S61" s="40"/>
      <c r="T61" s="40"/>
      <c r="U61" s="40"/>
      <c r="W61" s="31">
        <v>1209643.2</v>
      </c>
      <c r="X61" s="31">
        <v>1209643.2</v>
      </c>
      <c r="Y61" s="45">
        <v>1209643.2</v>
      </c>
      <c r="AA61" s="31">
        <f t="shared" si="0"/>
        <v>3628929.5999999996</v>
      </c>
      <c r="AC61" s="4"/>
      <c r="AD61" s="4"/>
      <c r="AE61" s="4"/>
      <c r="AF61" s="4"/>
    </row>
    <row r="62" spans="1:32" ht="14.4" x14ac:dyDescent="0.35">
      <c r="A62" s="36"/>
      <c r="B62" s="48"/>
      <c r="C62" s="42"/>
      <c r="D62" s="36"/>
      <c r="E62" s="42"/>
      <c r="F62" s="38"/>
      <c r="G62" s="38"/>
      <c r="H62" s="38"/>
      <c r="I62" s="42"/>
      <c r="J62" s="36"/>
      <c r="K62" s="36"/>
      <c r="L62" s="36"/>
      <c r="M62" s="42"/>
      <c r="N62" s="36"/>
      <c r="O62" s="42"/>
      <c r="P62" s="39"/>
      <c r="Q62" s="42"/>
      <c r="R62" s="40"/>
      <c r="S62" s="40"/>
      <c r="T62" s="40"/>
      <c r="U62" s="40"/>
      <c r="W62" s="31">
        <v>2963277.6</v>
      </c>
      <c r="X62" s="31">
        <v>2963277.6</v>
      </c>
      <c r="Y62" s="45">
        <v>2963277.6</v>
      </c>
      <c r="AA62" s="31">
        <f t="shared" si="0"/>
        <v>8889832.8000000007</v>
      </c>
      <c r="AC62" s="4"/>
      <c r="AD62" s="4"/>
      <c r="AE62" s="4"/>
      <c r="AF62" s="4"/>
    </row>
    <row r="63" spans="1:32" ht="14.4" x14ac:dyDescent="0.35">
      <c r="A63" s="36"/>
      <c r="B63" s="34"/>
      <c r="C63" s="42"/>
      <c r="D63" s="36"/>
      <c r="E63" s="42"/>
      <c r="F63" s="38"/>
      <c r="G63" s="38"/>
      <c r="H63" s="38"/>
      <c r="I63" s="42"/>
      <c r="J63" s="36"/>
      <c r="K63" s="36"/>
      <c r="L63" s="36"/>
      <c r="M63" s="42"/>
      <c r="N63" s="36"/>
      <c r="O63" s="42"/>
      <c r="P63" s="39"/>
      <c r="Q63" s="42"/>
      <c r="R63" s="40"/>
      <c r="S63" s="40"/>
      <c r="T63" s="40"/>
      <c r="U63" s="40"/>
      <c r="W63" s="31">
        <v>23897.4</v>
      </c>
      <c r="X63" s="31">
        <v>23897.4</v>
      </c>
      <c r="Y63" s="45">
        <v>23897.4</v>
      </c>
      <c r="AA63" s="31">
        <f t="shared" si="0"/>
        <v>71692.200000000012</v>
      </c>
      <c r="AC63" s="4"/>
      <c r="AD63" s="4"/>
      <c r="AE63" s="4"/>
      <c r="AF63" s="4"/>
    </row>
    <row r="64" spans="1:32" ht="14.4" x14ac:dyDescent="0.35">
      <c r="A64" s="36"/>
      <c r="B64" s="34"/>
      <c r="C64" s="42"/>
      <c r="D64" s="36"/>
      <c r="E64" s="42"/>
      <c r="F64" s="38"/>
      <c r="G64" s="38"/>
      <c r="H64" s="38"/>
      <c r="I64" s="42"/>
      <c r="J64" s="36"/>
      <c r="K64" s="36"/>
      <c r="L64" s="36"/>
      <c r="M64" s="42"/>
      <c r="N64" s="36"/>
      <c r="O64" s="42"/>
      <c r="P64" s="39"/>
      <c r="Q64" s="42"/>
      <c r="R64" s="40"/>
      <c r="S64" s="40"/>
      <c r="T64" s="40"/>
      <c r="U64" s="40"/>
      <c r="W64" s="31">
        <v>863521.5</v>
      </c>
      <c r="X64" s="31">
        <v>863521.5</v>
      </c>
      <c r="Y64" s="45">
        <v>863521.5</v>
      </c>
      <c r="AA64" s="31">
        <f t="shared" si="0"/>
        <v>2590564.5</v>
      </c>
      <c r="AC64" s="4"/>
      <c r="AD64" s="4"/>
      <c r="AE64" s="4"/>
      <c r="AF64" s="4"/>
    </row>
    <row r="66" spans="1:21" x14ac:dyDescent="0.25">
      <c r="A66" s="113"/>
      <c r="B66" s="113"/>
      <c r="D66" s="114" t="s">
        <v>10</v>
      </c>
      <c r="F66" s="115">
        <f>+SUM(F12:F64)</f>
        <v>0</v>
      </c>
      <c r="G66" s="115">
        <f t="shared" ref="G66:H66" si="1">+SUM(G12:G64)</f>
        <v>0</v>
      </c>
      <c r="H66" s="115">
        <f t="shared" si="1"/>
        <v>0</v>
      </c>
      <c r="J66" s="115">
        <f>+SUM(J12:J64)</f>
        <v>0</v>
      </c>
      <c r="K66" s="115">
        <f t="shared" ref="K66:L66" si="2">+SUM(K12:K64)</f>
        <v>0</v>
      </c>
      <c r="L66" s="115">
        <f t="shared" si="2"/>
        <v>0</v>
      </c>
      <c r="N66" s="113"/>
      <c r="P66" s="113"/>
      <c r="R66" s="115">
        <f>+SUM(R12:R64)</f>
        <v>0</v>
      </c>
      <c r="S66" s="115">
        <f t="shared" ref="S66:U66" si="3">+SUM(S12:S64)</f>
        <v>0</v>
      </c>
      <c r="T66" s="115">
        <f t="shared" si="3"/>
        <v>0</v>
      </c>
      <c r="U66" s="115">
        <f t="shared" si="3"/>
        <v>0</v>
      </c>
    </row>
    <row r="70" spans="1:21" x14ac:dyDescent="0.25">
      <c r="B70" s="104"/>
      <c r="F70" s="104"/>
      <c r="G70" s="104"/>
      <c r="H70" s="104"/>
      <c r="N70" s="104"/>
      <c r="O70" s="104"/>
      <c r="P70" s="104"/>
      <c r="Q70" s="104"/>
      <c r="R70" s="104"/>
    </row>
    <row r="71" spans="1:21" x14ac:dyDescent="0.25">
      <c r="B71" s="105" t="s">
        <v>37</v>
      </c>
      <c r="F71" s="145" t="s">
        <v>38</v>
      </c>
      <c r="G71" s="145"/>
      <c r="H71" s="145"/>
      <c r="N71" s="145" t="s">
        <v>39</v>
      </c>
      <c r="O71" s="145"/>
      <c r="P71" s="145"/>
      <c r="Q71" s="145"/>
      <c r="R71" s="145"/>
    </row>
    <row r="72" spans="1:21" ht="25.2" customHeight="1" x14ac:dyDescent="0.25">
      <c r="B72" s="165" t="s">
        <v>120</v>
      </c>
      <c r="F72" s="174" t="s">
        <v>63</v>
      </c>
      <c r="G72" s="174"/>
      <c r="H72" s="174"/>
      <c r="N72" s="174" t="s">
        <v>65</v>
      </c>
      <c r="O72" s="174"/>
      <c r="P72" s="174"/>
      <c r="Q72" s="174"/>
      <c r="R72" s="174"/>
    </row>
    <row r="73" spans="1:21" x14ac:dyDescent="0.25">
      <c r="B73" s="87"/>
    </row>
  </sheetData>
  <sheetProtection insertRows="0"/>
  <mergeCells count="17">
    <mergeCell ref="F72:H72"/>
    <mergeCell ref="N72:R72"/>
    <mergeCell ref="F71:H71"/>
    <mergeCell ref="N71:R71"/>
    <mergeCell ref="J9:L9"/>
    <mergeCell ref="A11:U11"/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  <mergeCell ref="A12:A54"/>
  </mergeCells>
  <printOptions horizontalCentered="1"/>
  <pageMargins left="0.19685039370078741" right="0.19685039370078741" top="0.39370078740157483" bottom="0.39370078740157483" header="0" footer="0"/>
  <pageSetup scale="54" orientation="landscape" r:id="rId1"/>
  <headerFooter alignWithMargins="0"/>
  <ignoredErrors>
    <ignoredError sqref="F66:H66 J66:L66 R66:T6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showGridLines="0" topLeftCell="A7" zoomScaleNormal="100" workbookViewId="0">
      <selection activeCell="A11" sqref="A11"/>
    </sheetView>
  </sheetViews>
  <sheetFormatPr baseColWidth="10" defaultColWidth="9.109375" defaultRowHeight="13.2" x14ac:dyDescent="0.25"/>
  <cols>
    <col min="1" max="1" width="29" style="4" customWidth="1"/>
    <col min="2" max="2" width="14" style="4" bestFit="1" customWidth="1"/>
    <col min="3" max="3" width="16.5546875" style="4" bestFit="1" customWidth="1"/>
    <col min="4" max="4" width="17.109375" style="4" bestFit="1" customWidth="1"/>
    <col min="5" max="5" width="2.109375" style="4" customWidth="1"/>
    <col min="6" max="6" width="14" style="4" bestFit="1" customWidth="1"/>
    <col min="7" max="7" width="16.5546875" style="4" bestFit="1" customWidth="1"/>
    <col min="8" max="8" width="17.109375" style="4" bestFit="1" customWidth="1"/>
    <col min="9" max="9" width="2" style="4" customWidth="1"/>
    <col min="10" max="10" width="14" style="4" bestFit="1" customWidth="1"/>
    <col min="11" max="11" width="16.5546875" style="4" bestFit="1" customWidth="1"/>
    <col min="12" max="12" width="17.109375" style="4" bestFit="1" customWidth="1"/>
    <col min="13" max="13" width="3.109375" style="4" customWidth="1"/>
    <col min="14" max="14" width="14" style="4" bestFit="1" customWidth="1"/>
    <col min="15" max="15" width="16.5546875" style="4" bestFit="1" customWidth="1"/>
    <col min="16" max="16" width="17.109375" style="4" bestFit="1" customWidth="1"/>
    <col min="17" max="16384" width="9.109375" style="4"/>
  </cols>
  <sheetData>
    <row r="1" spans="1:16" customFormat="1" ht="21.75" customHeight="1" x14ac:dyDescent="0.4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 customFormat="1" ht="16.8" x14ac:dyDescent="0.4">
      <c r="A2" s="155" t="s">
        <v>48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customFormat="1" ht="16.5" customHeight="1" x14ac:dyDescent="0.4">
      <c r="A3" s="154" t="s">
        <v>20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customFormat="1" ht="15" customHeight="1" x14ac:dyDescent="0.4">
      <c r="A4" s="156" t="s">
        <v>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</row>
    <row r="5" spans="1:16" customFormat="1" ht="15.75" customHeight="1" x14ac:dyDescent="0.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78"/>
      <c r="O5" s="78"/>
      <c r="P5" s="78"/>
    </row>
    <row r="6" spans="1:16" customFormat="1" ht="26.25" customHeight="1" x14ac:dyDescent="0.5">
      <c r="A6" s="136" t="s">
        <v>21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16" customFormat="1" ht="26.25" customHeight="1" x14ac:dyDescent="0.25">
      <c r="A7" s="141" t="s">
        <v>35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8" spans="1:16" customFormat="1" ht="19.5" customHeight="1" x14ac:dyDescent="0.4">
      <c r="A8" s="60"/>
      <c r="B8" s="159" t="s">
        <v>22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79"/>
      <c r="N8" s="79"/>
      <c r="O8" s="79"/>
      <c r="P8" s="79"/>
    </row>
    <row r="9" spans="1:16" customFormat="1" ht="30.75" customHeight="1" x14ac:dyDescent="0.25">
      <c r="A9" s="160" t="s">
        <v>3</v>
      </c>
      <c r="B9" s="157" t="s">
        <v>23</v>
      </c>
      <c r="C9" s="157"/>
      <c r="D9" s="157"/>
      <c r="E9" s="80"/>
      <c r="F9" s="157" t="s">
        <v>24</v>
      </c>
      <c r="G9" s="157"/>
      <c r="H9" s="157"/>
      <c r="I9" s="81"/>
      <c r="J9" s="157" t="s">
        <v>25</v>
      </c>
      <c r="K9" s="157"/>
      <c r="L9" s="157"/>
      <c r="M9" s="81"/>
      <c r="N9" s="157" t="s">
        <v>10</v>
      </c>
      <c r="O9" s="157"/>
      <c r="P9" s="157"/>
    </row>
    <row r="10" spans="1:16" customFormat="1" ht="21" customHeight="1" x14ac:dyDescent="0.25">
      <c r="A10" s="160"/>
      <c r="B10" s="2" t="s">
        <v>54</v>
      </c>
      <c r="C10" s="2" t="s">
        <v>57</v>
      </c>
      <c r="D10" s="2" t="s">
        <v>58</v>
      </c>
      <c r="E10" s="82"/>
      <c r="F10" s="2" t="s">
        <v>54</v>
      </c>
      <c r="G10" s="2" t="s">
        <v>57</v>
      </c>
      <c r="H10" s="2" t="s">
        <v>58</v>
      </c>
      <c r="I10" s="82"/>
      <c r="J10" s="2" t="s">
        <v>54</v>
      </c>
      <c r="K10" s="2" t="s">
        <v>57</v>
      </c>
      <c r="L10" s="2" t="s">
        <v>58</v>
      </c>
      <c r="M10" s="82"/>
      <c r="N10" s="2" t="s">
        <v>54</v>
      </c>
      <c r="O10" s="2" t="s">
        <v>57</v>
      </c>
      <c r="P10" s="2" t="s">
        <v>58</v>
      </c>
    </row>
    <row r="11" spans="1:16" s="19" customFormat="1" ht="25.5" customHeight="1" x14ac:dyDescent="0.25">
      <c r="A11" s="175" t="s">
        <v>55</v>
      </c>
      <c r="B11" s="63">
        <v>0</v>
      </c>
      <c r="C11" s="63">
        <v>252388.63</v>
      </c>
      <c r="D11" s="63">
        <v>252388.63</v>
      </c>
      <c r="E11" s="64"/>
      <c r="F11" s="63">
        <v>0</v>
      </c>
      <c r="G11" s="63">
        <v>22700</v>
      </c>
      <c r="H11" s="63">
        <v>22700</v>
      </c>
      <c r="I11" s="64"/>
      <c r="J11" s="63">
        <v>0</v>
      </c>
      <c r="K11" s="63">
        <v>2400610</v>
      </c>
      <c r="L11" s="63">
        <v>2400610</v>
      </c>
      <c r="M11" s="64"/>
      <c r="N11" s="63">
        <f>B11+F11+J11</f>
        <v>0</v>
      </c>
      <c r="O11" s="63">
        <f>C11+G11+K11</f>
        <v>2675698.63</v>
      </c>
      <c r="P11" s="63">
        <f>D11+H11+L11</f>
        <v>2675698.63</v>
      </c>
    </row>
    <row r="12" spans="1:16" ht="16.2" x14ac:dyDescent="0.4">
      <c r="A12" s="65"/>
      <c r="B12" s="66"/>
      <c r="C12" s="66"/>
      <c r="D12" s="66"/>
      <c r="E12" s="67"/>
      <c r="F12" s="66"/>
      <c r="G12" s="66"/>
      <c r="H12" s="66"/>
      <c r="I12" s="67"/>
      <c r="J12" s="66"/>
      <c r="K12" s="66"/>
      <c r="L12" s="66"/>
      <c r="M12" s="67"/>
      <c r="N12" s="68"/>
      <c r="O12" s="68"/>
      <c r="P12" s="68"/>
    </row>
    <row r="13" spans="1:16" ht="16.2" x14ac:dyDescent="0.4">
      <c r="A13" s="65"/>
      <c r="B13" s="69"/>
      <c r="C13" s="69"/>
      <c r="D13" s="69"/>
      <c r="E13" s="70"/>
      <c r="F13" s="69"/>
      <c r="G13" s="69"/>
      <c r="H13" s="69"/>
      <c r="I13" s="70"/>
      <c r="J13" s="69"/>
      <c r="K13" s="69"/>
      <c r="L13" s="69"/>
      <c r="M13" s="70"/>
      <c r="N13" s="69"/>
      <c r="O13" s="69"/>
      <c r="P13" s="69"/>
    </row>
    <row r="14" spans="1:16" x14ac:dyDescent="0.25">
      <c r="A14" s="71"/>
      <c r="B14" s="72"/>
      <c r="C14" s="72"/>
      <c r="D14" s="72"/>
      <c r="E14" s="73"/>
      <c r="F14" s="72"/>
      <c r="G14" s="72"/>
      <c r="H14" s="72"/>
      <c r="I14" s="73"/>
      <c r="J14" s="72"/>
      <c r="K14" s="72"/>
      <c r="L14" s="72"/>
      <c r="M14" s="73"/>
      <c r="N14" s="72"/>
      <c r="O14" s="72"/>
      <c r="P14" s="72"/>
    </row>
    <row r="15" spans="1:16" x14ac:dyDescent="0.25">
      <c r="A15" s="71"/>
      <c r="B15" s="72"/>
      <c r="C15" s="72"/>
      <c r="D15" s="72"/>
      <c r="E15" s="73"/>
      <c r="F15" s="72"/>
      <c r="G15" s="72"/>
      <c r="H15" s="72"/>
      <c r="I15" s="73"/>
      <c r="J15" s="72"/>
      <c r="K15" s="72"/>
      <c r="L15" s="72"/>
      <c r="M15" s="73"/>
      <c r="N15" s="72"/>
      <c r="O15" s="72"/>
      <c r="P15" s="72"/>
    </row>
    <row r="16" spans="1:16" x14ac:dyDescent="0.25">
      <c r="A16" s="71"/>
      <c r="B16" s="72"/>
      <c r="C16" s="72"/>
      <c r="D16" s="72"/>
      <c r="E16" s="73"/>
      <c r="F16" s="72"/>
      <c r="G16" s="72"/>
      <c r="H16" s="72"/>
      <c r="I16" s="73"/>
      <c r="J16" s="72"/>
      <c r="K16" s="72"/>
      <c r="L16" s="72"/>
      <c r="M16" s="73"/>
      <c r="N16" s="72"/>
      <c r="O16" s="72"/>
      <c r="P16" s="72"/>
    </row>
    <row r="17" spans="1:16" x14ac:dyDescent="0.25">
      <c r="A17" s="71"/>
      <c r="B17" s="72"/>
      <c r="C17" s="72"/>
      <c r="D17" s="72"/>
      <c r="E17" s="73"/>
      <c r="F17" s="72"/>
      <c r="G17" s="72"/>
      <c r="H17" s="72"/>
      <c r="I17" s="73"/>
      <c r="J17" s="72"/>
      <c r="K17" s="72"/>
      <c r="L17" s="72"/>
      <c r="M17" s="73"/>
      <c r="N17" s="72"/>
      <c r="O17" s="72"/>
      <c r="P17" s="72"/>
    </row>
    <row r="18" spans="1:16" x14ac:dyDescent="0.25">
      <c r="A18" s="71"/>
      <c r="B18" s="72"/>
      <c r="C18" s="72"/>
      <c r="D18" s="72"/>
      <c r="E18" s="73"/>
      <c r="F18" s="72"/>
      <c r="G18" s="72"/>
      <c r="H18" s="72"/>
      <c r="I18" s="73"/>
      <c r="J18" s="72"/>
      <c r="K18" s="72"/>
      <c r="L18" s="72"/>
      <c r="M18" s="73"/>
      <c r="N18" s="72"/>
      <c r="O18" s="72"/>
      <c r="P18" s="72"/>
    </row>
    <row r="19" spans="1:16" x14ac:dyDescent="0.25">
      <c r="A19" s="71"/>
      <c r="B19" s="71"/>
      <c r="C19" s="71"/>
      <c r="D19" s="71"/>
      <c r="E19" s="74"/>
      <c r="F19" s="71"/>
      <c r="G19" s="71"/>
      <c r="H19" s="71"/>
      <c r="I19" s="74"/>
      <c r="J19" s="71"/>
      <c r="K19" s="71"/>
      <c r="L19" s="71"/>
      <c r="M19" s="74"/>
      <c r="N19" s="71"/>
      <c r="O19" s="71"/>
      <c r="P19" s="71"/>
    </row>
    <row r="20" spans="1:16" x14ac:dyDescent="0.25">
      <c r="A20" s="71"/>
      <c r="B20" s="71"/>
      <c r="C20" s="71"/>
      <c r="D20" s="71"/>
      <c r="E20" s="74"/>
      <c r="F20" s="71"/>
      <c r="G20" s="71"/>
      <c r="H20" s="71"/>
      <c r="I20" s="74"/>
      <c r="J20" s="71"/>
      <c r="K20" s="71"/>
      <c r="L20" s="71"/>
      <c r="M20" s="74"/>
      <c r="N20" s="71"/>
      <c r="O20" s="71"/>
      <c r="P20" s="69"/>
    </row>
    <row r="21" spans="1:16" x14ac:dyDescent="0.25">
      <c r="A21" s="71"/>
      <c r="B21" s="71"/>
      <c r="C21" s="71"/>
      <c r="D21" s="71"/>
      <c r="E21" s="74"/>
      <c r="F21" s="71"/>
      <c r="G21" s="71"/>
      <c r="H21" s="71"/>
      <c r="I21" s="74"/>
      <c r="J21" s="71"/>
      <c r="K21" s="71"/>
      <c r="L21" s="71"/>
      <c r="M21" s="74"/>
      <c r="N21" s="71"/>
      <c r="O21" s="71"/>
      <c r="P21" s="71"/>
    </row>
    <row r="22" spans="1:16" x14ac:dyDescent="0.25">
      <c r="A22" s="71"/>
      <c r="B22" s="71"/>
      <c r="C22" s="71"/>
      <c r="D22" s="71"/>
      <c r="E22" s="74"/>
      <c r="F22" s="71"/>
      <c r="G22" s="71"/>
      <c r="H22" s="71"/>
      <c r="I22" s="74"/>
      <c r="J22" s="71"/>
      <c r="K22" s="71"/>
      <c r="L22" s="71"/>
      <c r="M22" s="74"/>
      <c r="N22" s="71"/>
      <c r="O22" s="71"/>
      <c r="P22" s="71"/>
    </row>
    <row r="23" spans="1:16" x14ac:dyDescent="0.25">
      <c r="A23" s="71"/>
      <c r="B23" s="71"/>
      <c r="C23" s="71"/>
      <c r="D23" s="71"/>
      <c r="E23" s="74"/>
      <c r="F23" s="71"/>
      <c r="G23" s="71"/>
      <c r="H23" s="71"/>
      <c r="I23" s="74"/>
      <c r="J23" s="71"/>
      <c r="K23" s="71"/>
      <c r="L23" s="71"/>
      <c r="M23" s="74"/>
      <c r="N23" s="71"/>
      <c r="O23" s="71"/>
      <c r="P23" s="71"/>
    </row>
    <row r="24" spans="1:16" x14ac:dyDescent="0.25">
      <c r="A24" s="71"/>
      <c r="B24" s="71"/>
      <c r="C24" s="71"/>
      <c r="D24" s="71"/>
      <c r="E24" s="74"/>
      <c r="F24" s="71"/>
      <c r="G24" s="71"/>
      <c r="H24" s="71"/>
      <c r="I24" s="74"/>
      <c r="J24" s="71"/>
      <c r="K24" s="71"/>
      <c r="L24" s="71"/>
      <c r="M24" s="74"/>
      <c r="N24" s="71"/>
      <c r="O24" s="71"/>
      <c r="P24" s="71"/>
    </row>
    <row r="25" spans="1:16" x14ac:dyDescent="0.25">
      <c r="A25" s="71"/>
      <c r="B25" s="71"/>
      <c r="C25" s="71"/>
      <c r="D25" s="71"/>
      <c r="E25" s="74"/>
      <c r="F25" s="71"/>
      <c r="G25" s="71"/>
      <c r="H25" s="71"/>
      <c r="I25" s="74"/>
      <c r="J25" s="71"/>
      <c r="K25" s="71"/>
      <c r="L25" s="71"/>
      <c r="M25" s="74"/>
      <c r="N25" s="71"/>
      <c r="O25" s="71"/>
      <c r="P25" s="71"/>
    </row>
    <row r="26" spans="1:16" x14ac:dyDescent="0.25">
      <c r="A26" s="71"/>
      <c r="B26" s="71"/>
      <c r="C26" s="71"/>
      <c r="D26" s="71"/>
      <c r="E26" s="74"/>
      <c r="F26" s="71"/>
      <c r="G26" s="71"/>
      <c r="H26" s="71"/>
      <c r="I26" s="74"/>
      <c r="J26" s="71"/>
      <c r="K26" s="71"/>
      <c r="L26" s="71"/>
      <c r="M26" s="74"/>
      <c r="N26" s="71"/>
      <c r="O26" s="71"/>
      <c r="P26" s="71"/>
    </row>
    <row r="27" spans="1:16" x14ac:dyDescent="0.25">
      <c r="A27" s="71"/>
      <c r="B27" s="71"/>
      <c r="C27" s="71"/>
      <c r="D27" s="71"/>
      <c r="E27" s="74"/>
      <c r="F27" s="71"/>
      <c r="G27" s="71"/>
      <c r="H27" s="71"/>
      <c r="I27" s="74"/>
      <c r="J27" s="71"/>
      <c r="K27" s="71"/>
      <c r="L27" s="71"/>
      <c r="M27" s="74"/>
      <c r="N27" s="71"/>
      <c r="O27" s="71"/>
      <c r="P27" s="71"/>
    </row>
    <row r="28" spans="1:16" x14ac:dyDescent="0.25">
      <c r="A28" s="71"/>
      <c r="B28" s="71"/>
      <c r="C28" s="71"/>
      <c r="D28" s="71"/>
      <c r="E28" s="74"/>
      <c r="F28" s="71"/>
      <c r="G28" s="71"/>
      <c r="H28" s="75"/>
      <c r="I28" s="76"/>
      <c r="J28" s="71"/>
      <c r="K28" s="71"/>
      <c r="L28" s="71"/>
      <c r="M28" s="74"/>
      <c r="N28" s="71"/>
      <c r="O28" s="71"/>
      <c r="P28" s="71"/>
    </row>
    <row r="29" spans="1:16" x14ac:dyDescent="0.25">
      <c r="A29" s="71"/>
      <c r="B29" s="71"/>
      <c r="C29" s="71"/>
      <c r="D29" s="71"/>
      <c r="E29" s="74"/>
      <c r="F29" s="71"/>
      <c r="G29" s="71"/>
      <c r="H29" s="71"/>
      <c r="I29" s="74"/>
      <c r="J29" s="71"/>
      <c r="K29" s="71"/>
      <c r="L29" s="71"/>
      <c r="M29" s="74"/>
      <c r="N29" s="71"/>
      <c r="O29" s="71"/>
      <c r="P29" s="71"/>
    </row>
    <row r="30" spans="1:16" x14ac:dyDescent="0.25">
      <c r="A30" s="71"/>
      <c r="B30" s="71"/>
      <c r="C30" s="71"/>
      <c r="D30" s="71"/>
      <c r="E30" s="74"/>
      <c r="F30" s="71"/>
      <c r="G30" s="71"/>
      <c r="H30" s="71"/>
      <c r="I30" s="74"/>
      <c r="J30" s="71"/>
      <c r="K30" s="71"/>
      <c r="L30" s="71"/>
      <c r="M30" s="74"/>
      <c r="N30" s="71"/>
      <c r="O30" s="71"/>
      <c r="P30" s="71"/>
    </row>
    <row r="31" spans="1:16" x14ac:dyDescent="0.25">
      <c r="A31" s="71"/>
      <c r="B31" s="71"/>
      <c r="C31" s="71"/>
      <c r="D31" s="71"/>
      <c r="E31" s="74"/>
      <c r="F31" s="71"/>
      <c r="G31" s="71"/>
      <c r="H31" s="71"/>
      <c r="I31" s="74"/>
      <c r="J31" s="71"/>
      <c r="K31" s="71"/>
      <c r="L31" s="71"/>
      <c r="M31" s="74"/>
      <c r="N31" s="71"/>
      <c r="O31" s="71"/>
      <c r="P31" s="71"/>
    </row>
    <row r="32" spans="1:16" x14ac:dyDescent="0.25">
      <c r="A32" s="71"/>
      <c r="B32" s="71"/>
      <c r="C32" s="71"/>
      <c r="D32" s="71"/>
      <c r="E32" s="74"/>
      <c r="F32" s="71"/>
      <c r="G32" s="71"/>
      <c r="H32" s="71"/>
      <c r="I32" s="74"/>
      <c r="J32" s="71"/>
      <c r="K32" s="71"/>
      <c r="L32" s="71"/>
      <c r="M32" s="74"/>
      <c r="N32" s="71"/>
      <c r="O32" s="71"/>
      <c r="P32" s="71"/>
    </row>
    <row r="33" spans="1:16" x14ac:dyDescent="0.25">
      <c r="A33" s="71"/>
      <c r="B33" s="71"/>
      <c r="C33" s="71"/>
      <c r="D33" s="71"/>
      <c r="E33" s="74"/>
      <c r="F33" s="71"/>
      <c r="G33" s="71"/>
      <c r="H33" s="71"/>
      <c r="I33" s="74"/>
      <c r="J33" s="71"/>
      <c r="K33" s="71"/>
      <c r="L33" s="71"/>
      <c r="M33" s="74"/>
      <c r="N33" s="71"/>
      <c r="O33" s="71"/>
      <c r="P33" s="71"/>
    </row>
    <row r="34" spans="1:16" x14ac:dyDescent="0.25">
      <c r="A34" s="71"/>
      <c r="B34" s="71"/>
      <c r="C34" s="71"/>
      <c r="D34" s="71"/>
      <c r="E34" s="74"/>
      <c r="F34" s="71"/>
      <c r="G34" s="71"/>
      <c r="H34" s="71"/>
      <c r="I34" s="74"/>
      <c r="J34" s="71"/>
      <c r="K34" s="71"/>
      <c r="L34" s="71"/>
      <c r="M34" s="74"/>
      <c r="N34" s="71"/>
      <c r="O34" s="71"/>
      <c r="P34" s="71"/>
    </row>
    <row r="35" spans="1:16" x14ac:dyDescent="0.25">
      <c r="A35" s="71"/>
      <c r="B35" s="71"/>
      <c r="C35" s="71"/>
      <c r="D35" s="71"/>
      <c r="E35" s="74"/>
      <c r="F35" s="71"/>
      <c r="G35" s="71"/>
      <c r="H35" s="71"/>
      <c r="I35" s="74"/>
      <c r="J35" s="71"/>
      <c r="K35" s="71"/>
      <c r="L35" s="71"/>
      <c r="M35" s="74"/>
      <c r="N35" s="71"/>
      <c r="O35" s="71"/>
      <c r="P35" s="71"/>
    </row>
    <row r="36" spans="1:16" x14ac:dyDescent="0.25">
      <c r="A36" s="71"/>
      <c r="B36" s="71"/>
      <c r="C36" s="71"/>
      <c r="D36" s="71"/>
      <c r="E36" s="74"/>
      <c r="F36" s="71"/>
      <c r="G36" s="71"/>
      <c r="H36" s="71"/>
      <c r="I36" s="74"/>
      <c r="J36" s="71"/>
      <c r="K36" s="71"/>
      <c r="L36" s="71"/>
      <c r="M36" s="74"/>
      <c r="N36" s="71"/>
      <c r="O36" s="71"/>
      <c r="P36" s="71"/>
    </row>
    <row r="37" spans="1:16" x14ac:dyDescent="0.25">
      <c r="A37" s="71"/>
      <c r="B37" s="71"/>
      <c r="C37" s="71"/>
      <c r="D37" s="71"/>
      <c r="E37" s="74"/>
      <c r="F37" s="71"/>
      <c r="G37" s="71"/>
      <c r="H37" s="71"/>
      <c r="I37" s="74"/>
      <c r="J37" s="71"/>
      <c r="K37" s="71"/>
      <c r="L37" s="71"/>
      <c r="M37" s="74"/>
      <c r="N37" s="71"/>
      <c r="O37" s="71"/>
      <c r="P37" s="71"/>
    </row>
    <row r="39" spans="1:16" x14ac:dyDescent="0.25">
      <c r="A39" s="116" t="s">
        <v>10</v>
      </c>
      <c r="B39" s="117">
        <f>+SUM(B11:B37)</f>
        <v>0</v>
      </c>
      <c r="C39" s="117">
        <f>+SUM(C11:C37)</f>
        <v>252388.63</v>
      </c>
      <c r="D39" s="117">
        <f>+SUM(D11:D37)</f>
        <v>252388.63</v>
      </c>
      <c r="F39" s="117">
        <f>+SUM(F11:F37)</f>
        <v>0</v>
      </c>
      <c r="G39" s="117">
        <f>+SUM(G11:G37)</f>
        <v>22700</v>
      </c>
      <c r="H39" s="117">
        <f>+SUM(H11:H37)</f>
        <v>22700</v>
      </c>
      <c r="J39" s="117">
        <f>+SUM(J11:J37)</f>
        <v>0</v>
      </c>
      <c r="K39" s="117">
        <f>+SUM(K11:K37)</f>
        <v>2400610</v>
      </c>
      <c r="L39" s="117">
        <f>+SUM(L11:L37)</f>
        <v>2400610</v>
      </c>
      <c r="N39" s="117">
        <f>+SUM(N11:N37)</f>
        <v>0</v>
      </c>
      <c r="O39" s="117">
        <f t="shared" ref="O39:P39" si="0">+SUM(O11:O37)</f>
        <v>2675698.63</v>
      </c>
      <c r="P39" s="117">
        <f t="shared" si="0"/>
        <v>2675698.63</v>
      </c>
    </row>
    <row r="42" spans="1:16" ht="13.8" thickBot="1" x14ac:dyDescent="0.3">
      <c r="A42" s="77"/>
      <c r="B42" s="77"/>
      <c r="C42" s="77"/>
      <c r="D42" s="77"/>
      <c r="F42" s="77"/>
      <c r="H42" s="77"/>
      <c r="J42" s="77"/>
      <c r="K42" s="77"/>
      <c r="L42" s="77"/>
      <c r="N42" s="77"/>
      <c r="O42" s="77"/>
      <c r="P42" s="77"/>
    </row>
    <row r="43" spans="1:16" x14ac:dyDescent="0.25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</row>
    <row r="47" spans="1:16" x14ac:dyDescent="0.25">
      <c r="A47" s="104"/>
      <c r="B47" s="104"/>
      <c r="F47" s="104"/>
      <c r="G47" s="104"/>
      <c r="H47" s="104"/>
      <c r="N47" s="104"/>
      <c r="O47" s="104"/>
      <c r="P47" s="104"/>
    </row>
    <row r="48" spans="1:16" x14ac:dyDescent="0.25">
      <c r="A48" s="153" t="s">
        <v>37</v>
      </c>
      <c r="B48" s="153"/>
      <c r="F48" s="145" t="s">
        <v>38</v>
      </c>
      <c r="G48" s="145"/>
      <c r="H48" s="145"/>
      <c r="N48" s="145" t="s">
        <v>39</v>
      </c>
      <c r="O48" s="145"/>
      <c r="P48" s="145"/>
    </row>
    <row r="49" spans="1:16" ht="28.8" customHeight="1" x14ac:dyDescent="0.25">
      <c r="A49" s="176" t="s">
        <v>64</v>
      </c>
      <c r="B49" s="176"/>
      <c r="F49" s="174" t="s">
        <v>63</v>
      </c>
      <c r="G49" s="174"/>
      <c r="H49" s="174"/>
      <c r="N49" s="174" t="s">
        <v>65</v>
      </c>
      <c r="O49" s="174"/>
      <c r="P49" s="174"/>
    </row>
  </sheetData>
  <mergeCells count="19">
    <mergeCell ref="A49:B49"/>
    <mergeCell ref="F49:H49"/>
    <mergeCell ref="N49:P49"/>
    <mergeCell ref="F48:H48"/>
    <mergeCell ref="N48:P48"/>
    <mergeCell ref="A48:B48"/>
    <mergeCell ref="A1:P1"/>
    <mergeCell ref="A2:P2"/>
    <mergeCell ref="A3:P3"/>
    <mergeCell ref="A4:P4"/>
    <mergeCell ref="A6:P6"/>
    <mergeCell ref="A7:P7"/>
    <mergeCell ref="N9:P9"/>
    <mergeCell ref="A43:P43"/>
    <mergeCell ref="B8:L8"/>
    <mergeCell ref="A9:A10"/>
    <mergeCell ref="B9:D9"/>
    <mergeCell ref="F9:H9"/>
    <mergeCell ref="J9:L9"/>
  </mergeCells>
  <printOptions horizontalCentered="1"/>
  <pageMargins left="0.19685039370078741" right="0.19685039370078741" top="0.39370078740157483" bottom="0.39370078740157483" header="0" footer="0"/>
  <pageSetup scale="65" orientation="landscape" r:id="rId1"/>
  <headerFooter alignWithMargins="0"/>
  <ignoredErrors>
    <ignoredError sqref="B39:D39 F39:H39 J39:L39 N39:P3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8"/>
  <sheetViews>
    <sheetView showGridLines="0" zoomScaleNormal="100" workbookViewId="0">
      <selection activeCell="E15" sqref="E15"/>
    </sheetView>
  </sheetViews>
  <sheetFormatPr baseColWidth="10" defaultColWidth="11.44140625" defaultRowHeight="13.2" x14ac:dyDescent="0.25"/>
  <cols>
    <col min="1" max="1" width="36" style="4" customWidth="1"/>
    <col min="2" max="2" width="28.88671875" style="4" customWidth="1"/>
    <col min="3" max="3" width="28.88671875" style="87" customWidth="1"/>
    <col min="4" max="4" width="28.88671875" style="4" customWidth="1"/>
    <col min="5" max="5" width="30.6640625" style="4" customWidth="1"/>
    <col min="6" max="7" width="28.88671875" style="4" customWidth="1"/>
    <col min="8" max="16384" width="11.44140625" style="4"/>
  </cols>
  <sheetData>
    <row r="1" spans="1:7" customFormat="1" ht="21.75" customHeight="1" x14ac:dyDescent="0.25">
      <c r="A1" s="148" t="s">
        <v>0</v>
      </c>
      <c r="B1" s="148"/>
      <c r="C1" s="148"/>
      <c r="D1" s="148"/>
      <c r="E1" s="148"/>
      <c r="F1" s="148"/>
      <c r="G1" s="148"/>
    </row>
    <row r="2" spans="1:7" customFormat="1" ht="21.75" customHeight="1" x14ac:dyDescent="0.25">
      <c r="A2" s="135" t="s">
        <v>49</v>
      </c>
      <c r="B2" s="135"/>
      <c r="C2" s="135"/>
      <c r="D2" s="135"/>
      <c r="E2" s="135"/>
      <c r="F2" s="135"/>
      <c r="G2" s="150"/>
    </row>
    <row r="3" spans="1:7" customFormat="1" ht="21.75" customHeight="1" x14ac:dyDescent="0.25">
      <c r="A3" s="90" t="s">
        <v>40</v>
      </c>
      <c r="B3" s="90"/>
      <c r="C3" s="91"/>
      <c r="D3" s="90"/>
      <c r="E3" s="90"/>
      <c r="F3" s="90"/>
      <c r="G3" s="92"/>
    </row>
    <row r="4" spans="1:7" customFormat="1" ht="21.75" customHeight="1" x14ac:dyDescent="0.25">
      <c r="A4" s="49" t="s">
        <v>2</v>
      </c>
      <c r="B4" s="49"/>
      <c r="C4" s="91"/>
      <c r="D4" s="49"/>
      <c r="E4" s="49"/>
      <c r="F4" s="49"/>
      <c r="G4" s="49"/>
    </row>
    <row r="5" spans="1:7" customFormat="1" ht="14.25" customHeight="1" x14ac:dyDescent="0.25">
      <c r="A5" s="143"/>
      <c r="B5" s="143"/>
      <c r="C5" s="143"/>
      <c r="D5" s="143"/>
      <c r="E5" s="143"/>
      <c r="F5" s="143"/>
      <c r="G5" s="144"/>
    </row>
    <row r="6" spans="1:7" customFormat="1" ht="22.5" customHeight="1" x14ac:dyDescent="0.25">
      <c r="A6" s="161" t="s">
        <v>41</v>
      </c>
      <c r="B6" s="161"/>
      <c r="C6" s="161"/>
      <c r="D6" s="161"/>
      <c r="E6" s="161"/>
      <c r="F6" s="161"/>
      <c r="G6" s="161"/>
    </row>
    <row r="7" spans="1:7" customFormat="1" ht="22.5" customHeight="1" x14ac:dyDescent="0.25">
      <c r="A7" s="141" t="s">
        <v>42</v>
      </c>
      <c r="B7" s="141"/>
      <c r="C7" s="141"/>
      <c r="D7" s="141"/>
      <c r="E7" s="141"/>
      <c r="F7" s="141"/>
      <c r="G7" s="141"/>
    </row>
    <row r="8" spans="1:7" s="93" customFormat="1" ht="22.5" customHeight="1" x14ac:dyDescent="0.25">
      <c r="A8" s="120" t="s">
        <v>122</v>
      </c>
      <c r="B8" s="118"/>
      <c r="C8" s="118"/>
      <c r="D8" s="118"/>
      <c r="E8" s="118"/>
      <c r="F8" s="118"/>
      <c r="G8" s="119"/>
    </row>
    <row r="9" spans="1:7" s="85" customFormat="1" ht="28.5" customHeight="1" x14ac:dyDescent="0.25">
      <c r="A9" s="121"/>
      <c r="B9" s="122"/>
      <c r="C9" s="122"/>
      <c r="D9" s="123"/>
      <c r="E9" s="122"/>
      <c r="F9" s="122"/>
      <c r="G9" s="124"/>
    </row>
    <row r="10" spans="1:7" s="85" customFormat="1" ht="28.5" customHeight="1" x14ac:dyDescent="0.25">
      <c r="A10" s="134" t="s">
        <v>43</v>
      </c>
      <c r="B10" s="126"/>
      <c r="C10" s="126"/>
      <c r="D10" s="127"/>
      <c r="E10" s="126"/>
      <c r="F10" s="126"/>
      <c r="G10" s="128"/>
    </row>
    <row r="11" spans="1:7" s="85" customFormat="1" ht="28.5" customHeight="1" x14ac:dyDescent="0.25">
      <c r="A11" s="134" t="s">
        <v>44</v>
      </c>
      <c r="B11" s="126"/>
      <c r="C11" s="126"/>
      <c r="D11" s="127"/>
      <c r="E11" s="126"/>
      <c r="F11" s="126"/>
      <c r="G11" s="128"/>
    </row>
    <row r="12" spans="1:7" s="85" customFormat="1" ht="28.5" customHeight="1" x14ac:dyDescent="0.25">
      <c r="A12" s="134" t="s">
        <v>45</v>
      </c>
      <c r="B12" s="126"/>
      <c r="C12" s="126"/>
      <c r="D12" s="127"/>
      <c r="E12" s="126"/>
      <c r="F12" s="126"/>
      <c r="G12" s="128"/>
    </row>
    <row r="13" spans="1:7" s="85" customFormat="1" ht="28.5" customHeight="1" x14ac:dyDescent="0.25">
      <c r="A13" s="134"/>
      <c r="B13" s="126"/>
      <c r="C13" s="126"/>
      <c r="D13" s="127"/>
      <c r="E13" s="126"/>
      <c r="F13" s="126"/>
      <c r="G13" s="128"/>
    </row>
    <row r="14" spans="1:7" s="85" customFormat="1" ht="28.5" customHeight="1" x14ac:dyDescent="0.25">
      <c r="A14" s="125"/>
      <c r="B14" s="126"/>
      <c r="C14" s="126"/>
      <c r="D14" s="127"/>
      <c r="E14" s="126"/>
      <c r="F14" s="126"/>
      <c r="G14" s="128"/>
    </row>
    <row r="15" spans="1:7" s="85" customFormat="1" ht="28.5" customHeight="1" x14ac:dyDescent="0.25">
      <c r="A15" s="125"/>
      <c r="B15" s="126"/>
      <c r="C15" s="126"/>
      <c r="D15" s="127"/>
      <c r="E15" s="126"/>
      <c r="F15" s="126"/>
      <c r="G15" s="128"/>
    </row>
    <row r="16" spans="1:7" s="85" customFormat="1" ht="28.5" customHeight="1" x14ac:dyDescent="0.25">
      <c r="A16" s="125"/>
      <c r="B16" s="126"/>
      <c r="C16" s="126"/>
      <c r="D16" s="127"/>
      <c r="E16" s="126"/>
      <c r="F16" s="126"/>
      <c r="G16" s="128"/>
    </row>
    <row r="17" spans="1:7" s="85" customFormat="1" ht="28.5" customHeight="1" x14ac:dyDescent="0.25">
      <c r="A17" s="125"/>
      <c r="B17" s="126"/>
      <c r="C17" s="126"/>
      <c r="D17" s="127"/>
      <c r="E17" s="126"/>
      <c r="F17" s="126"/>
      <c r="G17" s="128"/>
    </row>
    <row r="18" spans="1:7" s="85" customFormat="1" ht="28.5" customHeight="1" x14ac:dyDescent="0.25">
      <c r="A18" s="125"/>
      <c r="B18" s="126"/>
      <c r="C18" s="126"/>
      <c r="D18" s="127"/>
      <c r="E18" s="126"/>
      <c r="F18" s="126"/>
      <c r="G18" s="128"/>
    </row>
    <row r="19" spans="1:7" s="85" customFormat="1" ht="28.5" customHeight="1" x14ac:dyDescent="0.25">
      <c r="A19" s="125"/>
      <c r="B19" s="126"/>
      <c r="C19" s="126"/>
      <c r="D19" s="127"/>
      <c r="E19" s="126"/>
      <c r="F19" s="126"/>
      <c r="G19" s="128"/>
    </row>
    <row r="20" spans="1:7" s="85" customFormat="1" ht="28.5" customHeight="1" x14ac:dyDescent="0.25">
      <c r="A20" s="129"/>
      <c r="B20" s="130"/>
      <c r="C20" s="131"/>
      <c r="D20" s="132"/>
      <c r="E20" s="131"/>
      <c r="F20" s="131"/>
      <c r="G20" s="133"/>
    </row>
    <row r="21" spans="1:7" x14ac:dyDescent="0.25">
      <c r="G21" s="88"/>
    </row>
    <row r="22" spans="1:7" ht="13.8" thickBot="1" x14ac:dyDescent="0.3">
      <c r="D22" s="89"/>
      <c r="E22" s="89"/>
      <c r="F22" s="89"/>
      <c r="G22" s="88"/>
    </row>
    <row r="23" spans="1:7" x14ac:dyDescent="0.25">
      <c r="A23" s="158"/>
      <c r="B23" s="158"/>
      <c r="C23" s="158"/>
      <c r="D23" s="158"/>
      <c r="E23" s="158"/>
      <c r="F23" s="158"/>
      <c r="G23" s="158"/>
    </row>
    <row r="26" spans="1:7" x14ac:dyDescent="0.25">
      <c r="A26" s="179"/>
      <c r="B26" s="173"/>
      <c r="D26" s="104"/>
      <c r="F26" s="104"/>
    </row>
    <row r="27" spans="1:7" x14ac:dyDescent="0.25">
      <c r="A27" s="105" t="s">
        <v>37</v>
      </c>
      <c r="B27" s="172"/>
      <c r="C27" s="105"/>
      <c r="D27" s="105" t="s">
        <v>38</v>
      </c>
      <c r="E27" s="105"/>
      <c r="F27" s="105" t="s">
        <v>39</v>
      </c>
    </row>
    <row r="28" spans="1:7" ht="42" customHeight="1" x14ac:dyDescent="0.25">
      <c r="A28" s="177" t="s">
        <v>64</v>
      </c>
      <c r="B28" s="178"/>
      <c r="D28" s="166" t="s">
        <v>63</v>
      </c>
      <c r="F28" s="167" t="s">
        <v>121</v>
      </c>
    </row>
  </sheetData>
  <sheetProtection insertRows="0"/>
  <mergeCells count="6">
    <mergeCell ref="A23:G23"/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CFD2-2545-466D-8C37-FB2976A78778}">
  <sheetPr>
    <pageSetUpPr fitToPage="1"/>
  </sheetPr>
  <dimension ref="A1:F29"/>
  <sheetViews>
    <sheetView showGridLines="0" tabSelected="1" topLeftCell="D15" zoomScaleNormal="100" workbookViewId="0">
      <selection activeCell="F28" sqref="F28"/>
    </sheetView>
  </sheetViews>
  <sheetFormatPr baseColWidth="10" defaultColWidth="11.44140625" defaultRowHeight="13.2" x14ac:dyDescent="0.25"/>
  <cols>
    <col min="1" max="2" width="28.88671875" style="4" customWidth="1"/>
    <col min="3" max="3" width="28.88671875" style="87" customWidth="1"/>
    <col min="4" max="4" width="28.88671875" style="4" customWidth="1"/>
    <col min="5" max="5" width="30.6640625" style="4" customWidth="1"/>
    <col min="6" max="6" width="28.88671875" style="4" customWidth="1"/>
    <col min="7" max="16384" width="11.44140625" style="4"/>
  </cols>
  <sheetData>
    <row r="1" spans="1:6" customFormat="1" ht="21.75" customHeight="1" x14ac:dyDescent="0.25">
      <c r="A1" s="148" t="s">
        <v>0</v>
      </c>
      <c r="B1" s="148"/>
      <c r="C1" s="148"/>
      <c r="D1" s="148"/>
      <c r="E1" s="148"/>
      <c r="F1" s="148"/>
    </row>
    <row r="2" spans="1:6" customFormat="1" ht="21.75" customHeight="1" x14ac:dyDescent="0.25">
      <c r="A2" s="135" t="s">
        <v>50</v>
      </c>
      <c r="B2" s="135"/>
      <c r="C2" s="135"/>
      <c r="D2" s="135"/>
      <c r="E2" s="135"/>
      <c r="F2" s="135"/>
    </row>
    <row r="3" spans="1:6" customFormat="1" ht="21.75" customHeight="1" x14ac:dyDescent="0.25">
      <c r="A3" s="90" t="s">
        <v>1</v>
      </c>
      <c r="B3" s="90"/>
      <c r="C3" s="91"/>
      <c r="D3" s="90"/>
      <c r="E3" s="90"/>
      <c r="F3" s="90"/>
    </row>
    <row r="4" spans="1:6" customFormat="1" ht="21.75" customHeight="1" x14ac:dyDescent="0.25">
      <c r="A4" s="49" t="s">
        <v>2</v>
      </c>
      <c r="B4" s="49"/>
      <c r="C4" s="91"/>
      <c r="D4" s="49"/>
      <c r="E4" s="49"/>
      <c r="F4" s="49"/>
    </row>
    <row r="5" spans="1:6" customFormat="1" ht="14.25" customHeight="1" x14ac:dyDescent="0.25">
      <c r="A5" s="143"/>
      <c r="B5" s="143"/>
      <c r="C5" s="143"/>
      <c r="D5" s="143"/>
      <c r="E5" s="143"/>
      <c r="F5" s="143"/>
    </row>
    <row r="6" spans="1:6" customFormat="1" ht="22.5" customHeight="1" x14ac:dyDescent="0.25">
      <c r="A6" s="161" t="s">
        <v>26</v>
      </c>
      <c r="B6" s="161"/>
      <c r="C6" s="161"/>
      <c r="D6" s="161"/>
      <c r="E6" s="161"/>
      <c r="F6" s="161"/>
    </row>
    <row r="7" spans="1:6" customFormat="1" ht="22.5" customHeight="1" x14ac:dyDescent="0.25">
      <c r="A7" s="141" t="s">
        <v>36</v>
      </c>
      <c r="B7" s="141"/>
      <c r="C7" s="141"/>
      <c r="D7" s="141"/>
      <c r="E7" s="141"/>
      <c r="F7" s="141"/>
    </row>
    <row r="8" spans="1:6" s="93" customFormat="1" ht="22.5" customHeight="1" x14ac:dyDescent="0.25">
      <c r="A8" s="162" t="s">
        <v>3</v>
      </c>
      <c r="B8" s="162" t="s">
        <v>4</v>
      </c>
      <c r="C8" s="162" t="s">
        <v>51</v>
      </c>
      <c r="D8" s="162" t="s">
        <v>5</v>
      </c>
      <c r="E8" s="162" t="s">
        <v>32</v>
      </c>
      <c r="F8" s="162" t="s">
        <v>6</v>
      </c>
    </row>
    <row r="9" spans="1:6" s="93" customFormat="1" ht="22.5" customHeight="1" x14ac:dyDescent="0.25">
      <c r="A9" s="162"/>
      <c r="B9" s="162"/>
      <c r="C9" s="162"/>
      <c r="D9" s="162"/>
      <c r="E9" s="162"/>
      <c r="F9" s="162"/>
    </row>
    <row r="10" spans="1:6" s="85" customFormat="1" ht="28.5" customHeight="1" x14ac:dyDescent="0.25">
      <c r="A10" s="83" t="s">
        <v>55</v>
      </c>
      <c r="B10" s="83" t="s">
        <v>123</v>
      </c>
      <c r="C10" s="83" t="s">
        <v>123</v>
      </c>
      <c r="D10" s="84">
        <v>0</v>
      </c>
      <c r="E10" s="83" t="s">
        <v>124</v>
      </c>
      <c r="F10" s="83" t="s">
        <v>125</v>
      </c>
    </row>
    <row r="11" spans="1:6" s="85" customFormat="1" ht="28.5" customHeight="1" x14ac:dyDescent="0.25">
      <c r="A11" s="83"/>
      <c r="B11" s="83"/>
      <c r="C11" s="83"/>
      <c r="D11" s="84"/>
      <c r="E11" s="83"/>
      <c r="F11" s="83"/>
    </row>
    <row r="12" spans="1:6" s="85" customFormat="1" ht="28.5" customHeight="1" x14ac:dyDescent="0.25">
      <c r="A12" s="83"/>
      <c r="B12" s="83"/>
      <c r="C12" s="83"/>
      <c r="D12" s="84"/>
      <c r="E12" s="83"/>
      <c r="F12" s="83"/>
    </row>
    <row r="13" spans="1:6" s="85" customFormat="1" ht="28.5" customHeight="1" x14ac:dyDescent="0.25">
      <c r="A13" s="83"/>
      <c r="B13" s="83"/>
      <c r="C13" s="83"/>
      <c r="D13" s="84"/>
      <c r="E13" s="83"/>
      <c r="F13" s="83"/>
    </row>
    <row r="14" spans="1:6" s="85" customFormat="1" ht="28.5" customHeight="1" x14ac:dyDescent="0.25">
      <c r="A14" s="99"/>
      <c r="B14" s="99"/>
      <c r="C14" s="99"/>
      <c r="D14" s="100"/>
      <c r="E14" s="99"/>
      <c r="F14" s="99"/>
    </row>
    <row r="15" spans="1:6" s="85" customFormat="1" ht="28.5" customHeight="1" x14ac:dyDescent="0.25">
      <c r="A15" s="83"/>
      <c r="B15" s="83"/>
      <c r="C15" s="83"/>
      <c r="D15" s="84"/>
      <c r="E15" s="83"/>
      <c r="F15" s="83"/>
    </row>
    <row r="16" spans="1:6" s="85" customFormat="1" ht="28.5" customHeight="1" x14ac:dyDescent="0.25">
      <c r="A16" s="83"/>
      <c r="B16" s="83"/>
      <c r="C16" s="83"/>
      <c r="D16" s="84"/>
      <c r="E16" s="83"/>
      <c r="F16" s="83"/>
    </row>
    <row r="17" spans="1:6" s="85" customFormat="1" ht="28.5" customHeight="1" x14ac:dyDescent="0.25">
      <c r="A17" s="83"/>
      <c r="B17" s="83"/>
      <c r="C17" s="83"/>
      <c r="D17" s="84"/>
      <c r="E17" s="83"/>
      <c r="F17" s="83"/>
    </row>
    <row r="18" spans="1:6" s="85" customFormat="1" ht="28.5" customHeight="1" x14ac:dyDescent="0.25">
      <c r="A18" s="83"/>
      <c r="B18" s="83"/>
      <c r="C18" s="83"/>
      <c r="D18" s="84"/>
      <c r="E18" s="83"/>
      <c r="F18" s="83"/>
    </row>
    <row r="19" spans="1:6" s="85" customFormat="1" ht="28.5" customHeight="1" x14ac:dyDescent="0.25">
      <c r="A19" s="83"/>
      <c r="B19" s="83"/>
      <c r="C19" s="83"/>
      <c r="D19" s="84"/>
      <c r="E19" s="83"/>
      <c r="F19" s="83"/>
    </row>
    <row r="20" spans="1:6" s="85" customFormat="1" ht="28.5" customHeight="1" x14ac:dyDescent="0.25">
      <c r="A20" s="83"/>
      <c r="B20" s="83"/>
      <c r="C20" s="83"/>
      <c r="D20" s="84"/>
      <c r="E20" s="83"/>
      <c r="F20" s="83"/>
    </row>
    <row r="21" spans="1:6" s="85" customFormat="1" ht="28.5" customHeight="1" x14ac:dyDescent="0.25">
      <c r="A21" s="83"/>
      <c r="B21" s="86"/>
      <c r="C21" s="83"/>
      <c r="D21" s="84"/>
      <c r="E21" s="83"/>
      <c r="F21" s="83"/>
    </row>
    <row r="23" spans="1:6" ht="13.8" thickBot="1" x14ac:dyDescent="0.3">
      <c r="D23" s="89"/>
      <c r="E23" s="89"/>
      <c r="F23" s="89"/>
    </row>
    <row r="24" spans="1:6" x14ac:dyDescent="0.25">
      <c r="A24" s="158"/>
      <c r="B24" s="158"/>
      <c r="C24" s="158"/>
      <c r="D24" s="158"/>
      <c r="E24" s="158"/>
      <c r="F24" s="158"/>
    </row>
    <row r="27" spans="1:6" x14ac:dyDescent="0.25">
      <c r="B27" s="104"/>
      <c r="D27" s="104"/>
      <c r="F27" s="104"/>
    </row>
    <row r="28" spans="1:6" x14ac:dyDescent="0.25">
      <c r="B28" s="105" t="s">
        <v>37</v>
      </c>
      <c r="C28" s="105"/>
      <c r="D28" s="105" t="s">
        <v>38</v>
      </c>
      <c r="E28" s="105"/>
      <c r="F28" s="105" t="s">
        <v>39</v>
      </c>
    </row>
    <row r="29" spans="1:6" ht="52.8" x14ac:dyDescent="0.25">
      <c r="B29" s="165" t="s">
        <v>126</v>
      </c>
      <c r="D29" s="167" t="s">
        <v>127</v>
      </c>
      <c r="F29" s="167" t="s">
        <v>65</v>
      </c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Frac I</vt:lpstr>
      <vt:lpstr>Frac II</vt:lpstr>
      <vt:lpstr>Frac III</vt:lpstr>
      <vt:lpstr>FRAC IV</vt:lpstr>
      <vt:lpstr>FRAC V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Honorato Pérez Antonio</cp:lastModifiedBy>
  <cp:lastPrinted>2025-01-13T21:21:39Z</cp:lastPrinted>
  <dcterms:created xsi:type="dcterms:W3CDTF">2011-02-10T20:19:47Z</dcterms:created>
  <dcterms:modified xsi:type="dcterms:W3CDTF">2025-01-13T21:23:40Z</dcterms:modified>
</cp:coreProperties>
</file>